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tabRatio="787" activeTab="1"/>
  </bookViews>
  <sheets>
    <sheet name="清单" sheetId="3" r:id="rId1"/>
    <sheet name="标包1-天生桥局2023年职工疗休养服务" sheetId="5" r:id="rId2"/>
    <sheet name="标包2-2023年天生桥局生产类项目施工结算审核咨询服务" sheetId="6" r:id="rId3"/>
  </sheets>
  <definedNames>
    <definedName name="_xlnm._FilterDatabase" localSheetId="0" hidden="1">清单!$A$2:$E$4</definedName>
    <definedName name="_xlnm.Print_Area">#REF!</definedName>
    <definedName name="_xlnm.Print_Area" localSheetId="1">'标包1-天生桥局2023年职工疗休养服务'!$A$1:$L$13</definedName>
  </definedNames>
  <calcPr calcId="144525" concurrentCalc="0"/>
</workbook>
</file>

<file path=xl/sharedStrings.xml><?xml version="1.0" encoding="utf-8"?>
<sst xmlns="http://schemas.openxmlformats.org/spreadsheetml/2006/main" count="76" uniqueCount="49">
  <si>
    <t>项目清单</t>
  </si>
  <si>
    <t>序号</t>
  </si>
  <si>
    <t>项目名称</t>
  </si>
  <si>
    <t>标包编号</t>
  </si>
  <si>
    <t>类别</t>
  </si>
  <si>
    <t>备注</t>
  </si>
  <si>
    <t>天生桥局2023年职工疗休养服务</t>
  </si>
  <si>
    <t>标包1</t>
  </si>
  <si>
    <t>服务类</t>
  </si>
  <si>
    <t>2023年天生桥局生产类项目施工结算审核咨询服务</t>
  </si>
  <si>
    <t>标包2</t>
  </si>
  <si>
    <t>项目名称：天生桥局2023年职工疗休养服务</t>
  </si>
  <si>
    <r>
      <rPr>
        <b/>
        <sz val="11"/>
        <color theme="1"/>
        <rFont val="宋体"/>
        <charset val="134"/>
        <scheme val="minor"/>
      </rPr>
      <t>报价单位（加盖公章）：XXX有限公司（机构）     法定代表人（签字）：</t>
    </r>
    <r>
      <rPr>
        <b/>
        <sz val="11"/>
        <color rgb="FFFF0000"/>
        <rFont val="宋体"/>
        <charset val="134"/>
        <scheme val="minor"/>
      </rPr>
      <t>如法定代表人未签字，需提供授权书</t>
    </r>
    <r>
      <rPr>
        <b/>
        <sz val="11"/>
        <color theme="1"/>
        <rFont val="宋体"/>
        <charset val="134"/>
        <scheme val="minor"/>
      </rPr>
      <t xml:space="preserve">    （联系人：XXX   ;联系电话：XXXXXX ）                报价日期：XXXX年xx月xx日</t>
    </r>
  </si>
  <si>
    <t>服务名称</t>
  </si>
  <si>
    <t>服务或技术要求</t>
  </si>
  <si>
    <t>计量单位</t>
  </si>
  <si>
    <t>数量</t>
  </si>
  <si>
    <t>不含税单价（元）</t>
  </si>
  <si>
    <t>税率（%）</t>
  </si>
  <si>
    <t>税额</t>
  </si>
  <si>
    <t>含税单价</t>
  </si>
  <si>
    <t>不含税报价（元）</t>
  </si>
  <si>
    <t>含税报价（元）</t>
  </si>
  <si>
    <t>车辆、酒店、餐厅、考察学习等相关代订服务</t>
  </si>
  <si>
    <t>按甲方要求及标准做好疗休养期间车辆、酒店、餐厅、考察学习的相关服务工作，制定具体行程计划，并按计划做好疗休养期间行程安排及落实服务标准。提供有效票据做为报销凭据。</t>
  </si>
  <si>
    <t>项</t>
  </si>
  <si>
    <t>用餐服务</t>
  </si>
  <si>
    <t>12人；早餐3餐，中餐3餐，晚餐4餐。</t>
  </si>
  <si>
    <t>住宿服务</t>
  </si>
  <si>
    <t>12人；6个标间，住宿4天。</t>
  </si>
  <si>
    <t>交通服务</t>
  </si>
  <si>
    <t>抵达后12人疗养期间所有交通。</t>
  </si>
  <si>
    <t>休息疗休养服务</t>
  </si>
  <si>
    <t>利用疗休养接待单位资源条件,开展1次理疗、1场健康讲座（心理咨询）、1次拓展训练项目,帮助疗休养人员增强体质、增进健康。不超过费用总额的20%</t>
  </si>
  <si>
    <t>交流参观服务</t>
  </si>
  <si>
    <t>安排1次参观具有当地代表性的人文和自然景观,其中,收费景点控制在3个以内。外出参观不超过2天。学习参观活动以革命传统教育基地、先进企业及社区、社会主义新农村、博物馆、纪念馆等为主。不超过费用总额的20%</t>
  </si>
  <si>
    <t>专题学习服务</t>
  </si>
  <si>
    <t>安排1场专题学习，形势报告、专题讲座、劳模座谈、事迹报告等形式开展,帮助疗休养人员拓展视野、把握时势，鼓励引导劳模互学互鉴、共同提高。不超过费用总额的20%</t>
  </si>
  <si>
    <t>其它服务</t>
  </si>
  <si>
    <t>其他费用包括疗休养期间保险、工作人员相关费用、购买第三方督导服务、处理突发意外事件等，总额一般不超过费用总额的15%。</t>
  </si>
  <si>
    <t>合计（元）</t>
  </si>
  <si>
    <t>买方要求（买方填写）：
1、卖方应满足本报价书中技术规范要求，符合国家及行业标准。
2、卖方应提供公司营业执照（电子版），服务范围能覆盖本服务类别，需要行政许可经营的，应提供许可证，提供有关控股及高管人员情况。
3、报价应为包干价，包含服务费、利润、税金等，服务期应为确定关系之日起1个自然年内。
4、提供专业服务人员1-2人，配合甲方完成全部疗休养工作内容；
5、报价有效期应为3个月； 
6、疗休养人数：共计12人；
7、疗休养天数：5天(含报到日和返程日)；
8、疗休养费用标准：疗休养费用不包括往返路途所需交通费、伙食费和住宿费（从出发地点到达疗休养接待地点产生费用及从疗休养接待地点离开返回产生费用）。 
9、服务地点：超高压天生桥局及疗休养开展地点。疗休养地点应符合“贵州省总工会关于印发《贵州省基层工会经费收支管理实施细则》的通知（黔工总字[2021]28号）”疗休养地点要求。</t>
  </si>
  <si>
    <t>卖方响应（卖方填写并提供以下信息）：
1、满足规格型号、技术规范要求。
2、提供营业执照（统一社会代码证）、特许经营许可证，附后；公司基本情况：股东1：XXX(占比xx%)、股东2：XXX(占比xx%)；高管1：XXX、高管2：XXX（注：应与工商注册信息一致）。服务人员清单及资格证复印件。
3、本公司报价包含服务费、利润、税金等，服务期XX个月。
4、报价有效期为XX个月（满足买方要求）。</t>
  </si>
  <si>
    <t>注：
1、原则上应用此表开展报价。如本表不能充分说明内容在说明原因后，可另附其他报价文件。
2、税额=不含税单价×税率；
3、含税单价=不含税单价+税额；
4、不含税报价合计=数量×不含税单价；
5、含税报价合计=数量×含税单价。</t>
  </si>
  <si>
    <t>项目名称：2023年天生桥局生产类项目施工结算审核咨询服务</t>
  </si>
  <si>
    <t>生产项目施工结算审核</t>
  </si>
  <si>
    <r>
      <rPr>
        <sz val="10"/>
        <color theme="1"/>
        <rFont val="宋体"/>
        <charset val="134"/>
      </rPr>
      <t>1、卖方按照国家、电力行业、地方省现行的有关法律法规、规章制度、定额标准对</t>
    </r>
    <r>
      <rPr>
        <sz val="10"/>
        <color theme="1"/>
        <rFont val="Calibri"/>
        <charset val="134"/>
      </rPr>
      <t>2023</t>
    </r>
    <r>
      <rPr>
        <sz val="10"/>
        <color theme="1"/>
        <rFont val="宋体"/>
        <charset val="134"/>
      </rPr>
      <t>年生产项目开展施工结算审核咨询服务，依据竣工验收资料、工程结算书等进行审核，出具审核报告；
2、审核内容包括但不限于以下审核内容：
（</t>
    </r>
    <r>
      <rPr>
        <sz val="10"/>
        <color theme="1"/>
        <rFont val="Calibri"/>
        <charset val="134"/>
      </rPr>
      <t>1</t>
    </r>
    <r>
      <rPr>
        <sz val="10"/>
        <color theme="1"/>
        <rFont val="宋体"/>
        <charset val="134"/>
      </rPr>
      <t>）对编制原则和编制依据进行审核；
（</t>
    </r>
    <r>
      <rPr>
        <sz val="10"/>
        <color theme="1"/>
        <rFont val="Calibri"/>
        <charset val="134"/>
      </rPr>
      <t>2</t>
    </r>
    <r>
      <rPr>
        <sz val="10"/>
        <color theme="1"/>
        <rFont val="宋体"/>
        <charset val="134"/>
      </rPr>
      <t>）对工程结算套用定额及取费标准、工程量进行核实；
（</t>
    </r>
    <r>
      <rPr>
        <sz val="10"/>
        <color theme="1"/>
        <rFont val="Calibri"/>
        <charset val="134"/>
      </rPr>
      <t>3</t>
    </r>
    <r>
      <rPr>
        <sz val="10"/>
        <color theme="1"/>
        <rFont val="宋体"/>
        <charset val="134"/>
      </rPr>
      <t>）根据实际设备材料用量及市场价格对设备材料费用进行审核；
（</t>
    </r>
    <r>
      <rPr>
        <sz val="10"/>
        <color theme="1"/>
        <rFont val="Calibri"/>
        <charset val="134"/>
      </rPr>
      <t>4</t>
    </r>
    <r>
      <rPr>
        <sz val="10"/>
        <color theme="1"/>
        <rFont val="宋体"/>
        <charset val="134"/>
      </rPr>
      <t>）对特殊施工方案或措施费用和其他费用进行审核</t>
    </r>
    <r>
      <rPr>
        <sz val="10"/>
        <color theme="1"/>
        <rFont val="Calibri"/>
        <charset val="134"/>
      </rPr>
      <t xml:space="preserve"> </t>
    </r>
    <r>
      <rPr>
        <sz val="10"/>
        <color theme="1"/>
        <rFont val="宋体"/>
        <charset val="134"/>
      </rPr>
      <t>。
3、建筑工程费、安装工程费、拆除工程费、设备购置费、建筑修缮费、设备检修费、配件购置费、其他费用为结算送审所列费用，包含价差，不含甲供设备费及甲供主材。
4、取费基数及费率计取参考《电网技术改造工程预算编制与计算规定》（2020年版）和《电网检修工程预算编制与计算规定》（2020年版）；
5、最终结算以签订的结算订单协议为准，结算审核费=结算送审金额*取费费率*（1-投标下浮率）；
6、下浮率范围为 0%≤下浮率≤15%；
7、单项工程费用计算低于预规最低标准的，以最低标准计，不再下浮；
8、服务期限至2023年12月31日。</t>
    </r>
  </si>
  <si>
    <t>在此处需注明投标下浮率
（按下浮率评议）</t>
  </si>
  <si>
    <t>买方要求（买方填写）：
1、卖方应满足本报价书中技术规范要求，符合国家及行业标准。
2、卖方应提供公司营业执照（电子版），服务范围能覆盖本服务类别，需要行政许可经营的，应提供许可证，提供有关控股及高管人员情况。项目负责人要求具有有效一级造价工程师资格证书。
3、报价应为下浮率，按以上计算方法确定最终价格，包含服务费、利润、税金等。
4、报价有效期应为12个月。
5、服务地点：兴义市。</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</si>
</sst>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name val="宋体"/>
      <charset val="134"/>
    </font>
    <font>
      <sz val="11"/>
      <color theme="1"/>
      <name val="宋体"/>
      <charset val="134"/>
      <scheme val="minor"/>
    </font>
    <font>
      <b/>
      <sz val="11"/>
      <color theme="1"/>
      <name val="宋体"/>
      <charset val="134"/>
      <scheme val="minor"/>
    </font>
    <font>
      <sz val="10"/>
      <color theme="1"/>
      <name val="宋体"/>
      <charset val="134"/>
      <scheme val="minor"/>
    </font>
    <font>
      <sz val="10"/>
      <color theme="1"/>
      <name val="宋体"/>
      <charset val="134"/>
    </font>
    <font>
      <sz val="10"/>
      <color rgb="FFFF0000"/>
      <name val="宋体"/>
      <charset val="134"/>
      <scheme val="minor"/>
    </font>
    <font>
      <b/>
      <sz val="11"/>
      <color rgb="FFFF0000"/>
      <name val="宋体"/>
      <charset val="134"/>
      <scheme val="minor"/>
    </font>
    <font>
      <b/>
      <sz val="16"/>
      <color theme="1"/>
      <name val="宋体"/>
      <charset val="134"/>
      <scheme val="minor"/>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theme="1"/>
      <name val="Calibri"/>
      <charset val="134"/>
    </font>
  </fonts>
  <fills count="34">
    <fill>
      <patternFill patternType="none"/>
    </fill>
    <fill>
      <patternFill patternType="gray125"/>
    </fill>
    <fill>
      <patternFill patternType="solid">
        <fgColor theme="9" tint="0.6"/>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8"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1"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1" fillId="0" borderId="0" applyFont="0" applyFill="0" applyBorder="0" applyAlignment="0" applyProtection="0">
      <alignment vertical="center"/>
    </xf>
    <xf numFmtId="0" fontId="14" fillId="0" borderId="0" applyNumberFormat="0" applyFill="0" applyBorder="0" applyAlignment="0" applyProtection="0">
      <alignment vertical="center"/>
    </xf>
    <xf numFmtId="0" fontId="1" fillId="8" borderId="9"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0" applyNumberFormat="0" applyFill="0" applyAlignment="0" applyProtection="0">
      <alignment vertical="center"/>
    </xf>
    <xf numFmtId="0" fontId="20" fillId="0" borderId="10" applyNumberFormat="0" applyFill="0" applyAlignment="0" applyProtection="0">
      <alignment vertical="center"/>
    </xf>
    <xf numFmtId="0" fontId="12" fillId="10" borderId="0" applyNumberFormat="0" applyBorder="0" applyAlignment="0" applyProtection="0">
      <alignment vertical="center"/>
    </xf>
    <xf numFmtId="0" fontId="15" fillId="0" borderId="11" applyNumberFormat="0" applyFill="0" applyAlignment="0" applyProtection="0">
      <alignment vertical="center"/>
    </xf>
    <xf numFmtId="0" fontId="12" fillId="11" borderId="0" applyNumberFormat="0" applyBorder="0" applyAlignment="0" applyProtection="0">
      <alignment vertical="center"/>
    </xf>
    <xf numFmtId="0" fontId="21" fillId="12" borderId="12" applyNumberFormat="0" applyAlignment="0" applyProtection="0">
      <alignment vertical="center"/>
    </xf>
    <xf numFmtId="0" fontId="22" fillId="12" borderId="8" applyNumberFormat="0" applyAlignment="0" applyProtection="0">
      <alignment vertical="center"/>
    </xf>
    <xf numFmtId="0" fontId="23" fillId="13" borderId="13"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38">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xf>
    <xf numFmtId="0" fontId="2" fillId="0" borderId="1" xfId="0" applyFont="1" applyFill="1" applyBorder="1" applyAlignment="1">
      <alignment horizontal="left" vertical="center"/>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4" fillId="0"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176" fontId="3" fillId="2" borderId="1" xfId="0" applyNumberFormat="1" applyFont="1" applyFill="1" applyBorder="1" applyAlignment="1" applyProtection="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left" vertical="top" wrapText="1"/>
    </xf>
    <xf numFmtId="0" fontId="3" fillId="0" borderId="5" xfId="0" applyFont="1" applyFill="1" applyBorder="1" applyAlignment="1">
      <alignment horizontal="left" vertical="top" wrapText="1"/>
    </xf>
    <xf numFmtId="0" fontId="3" fillId="0" borderId="6" xfId="0" applyFont="1" applyFill="1" applyBorder="1" applyAlignment="1">
      <alignment horizontal="left" vertical="top" wrapText="1"/>
    </xf>
    <xf numFmtId="0" fontId="3" fillId="2" borderId="4" xfId="0" applyFont="1" applyFill="1" applyBorder="1" applyAlignment="1">
      <alignment horizontal="left" vertical="top" wrapText="1"/>
    </xf>
    <xf numFmtId="0" fontId="3" fillId="2" borderId="5" xfId="0" applyFont="1" applyFill="1" applyBorder="1" applyAlignment="1">
      <alignment horizontal="left" vertical="top" wrapText="1"/>
    </xf>
    <xf numFmtId="0" fontId="5" fillId="0" borderId="0" xfId="0" applyFont="1" applyFill="1" applyAlignment="1">
      <alignment horizontal="left" vertical="center" wrapText="1"/>
    </xf>
    <xf numFmtId="0" fontId="3" fillId="0" borderId="0" xfId="0" applyFont="1" applyFill="1" applyAlignment="1">
      <alignment horizontal="left" vertical="center"/>
    </xf>
    <xf numFmtId="0" fontId="2" fillId="2" borderId="7" xfId="0" applyFont="1" applyFill="1" applyBorder="1" applyAlignment="1">
      <alignment horizontal="left" vertical="center"/>
    </xf>
    <xf numFmtId="0" fontId="6" fillId="2" borderId="1" xfId="0" applyFont="1" applyFill="1" applyBorder="1" applyAlignment="1">
      <alignment horizontal="center" vertical="center" wrapText="1"/>
    </xf>
    <xf numFmtId="0" fontId="1" fillId="0" borderId="7" xfId="0"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1" fillId="2" borderId="1" xfId="0" applyFont="1" applyFill="1" applyBorder="1" applyAlignment="1">
      <alignment vertical="center" wrapText="1"/>
    </xf>
    <xf numFmtId="0" fontId="3" fillId="2" borderId="6" xfId="0" applyFont="1" applyFill="1" applyBorder="1" applyAlignment="1">
      <alignment horizontal="left" vertical="top" wrapText="1"/>
    </xf>
    <xf numFmtId="0" fontId="1" fillId="2" borderId="1" xfId="0" applyFont="1" applyFill="1" applyBorder="1" applyAlignment="1">
      <alignment horizontal="center" vertical="center"/>
    </xf>
    <xf numFmtId="0" fontId="0" fillId="0" borderId="0" xfId="0" applyAlignment="1">
      <alignment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3" fillId="0" borderId="1" xfId="0" applyFont="1" applyFill="1" applyBorder="1" applyAlignment="1">
      <alignment horizontal="center" vertical="center"/>
    </xf>
    <xf numFmtId="0" fontId="8" fillId="0" borderId="1" xfId="0" applyFont="1" applyBorder="1" applyAlignment="1">
      <alignment horizontal="center" vertical="center"/>
    </xf>
    <xf numFmtId="0" fontId="3"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workbookViewId="0">
      <pane ySplit="2" topLeftCell="A3" activePane="bottomLeft" state="frozen"/>
      <selection/>
      <selection pane="bottomLeft" activeCell="E15" sqref="E15"/>
    </sheetView>
  </sheetViews>
  <sheetFormatPr defaultColWidth="9" defaultRowHeight="13.5" outlineLevelRow="3" outlineLevelCol="4"/>
  <cols>
    <col min="1" max="1" width="7" customWidth="1"/>
    <col min="2" max="2" width="66.125" style="32" customWidth="1"/>
    <col min="3" max="3" width="13" customWidth="1"/>
    <col min="4" max="4" width="13.5" customWidth="1"/>
    <col min="5" max="5" width="23.75" customWidth="1"/>
  </cols>
  <sheetData>
    <row r="1" ht="20.25" spans="1:5">
      <c r="A1" s="33" t="s">
        <v>0</v>
      </c>
      <c r="B1" s="34"/>
      <c r="C1" s="33"/>
      <c r="D1" s="33"/>
      <c r="E1" s="33"/>
    </row>
    <row r="2" ht="16" customHeight="1" spans="1:5">
      <c r="A2" s="35" t="s">
        <v>1</v>
      </c>
      <c r="B2" s="10" t="s">
        <v>2</v>
      </c>
      <c r="C2" s="35" t="s">
        <v>3</v>
      </c>
      <c r="D2" s="35" t="s">
        <v>4</v>
      </c>
      <c r="E2" s="36" t="s">
        <v>5</v>
      </c>
    </row>
    <row r="3" ht="16" customHeight="1" spans="1:5">
      <c r="A3" s="35">
        <v>1</v>
      </c>
      <c r="B3" s="37" t="s">
        <v>6</v>
      </c>
      <c r="C3" s="35" t="s">
        <v>7</v>
      </c>
      <c r="D3" s="35" t="s">
        <v>8</v>
      </c>
      <c r="E3" s="36"/>
    </row>
    <row r="4" ht="18" customHeight="1" spans="1:5">
      <c r="A4" s="35">
        <v>2</v>
      </c>
      <c r="B4" s="11" t="s">
        <v>9</v>
      </c>
      <c r="C4" s="35" t="s">
        <v>10</v>
      </c>
      <c r="D4" s="35" t="s">
        <v>8</v>
      </c>
      <c r="E4" s="36"/>
    </row>
  </sheetData>
  <autoFilter ref="A2:E4">
    <extLst/>
  </autoFilter>
  <mergeCells count="1">
    <mergeCell ref="A1:E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
  <sheetViews>
    <sheetView tabSelected="1" workbookViewId="0">
      <selection activeCell="M11" sqref="M11"/>
    </sheetView>
  </sheetViews>
  <sheetFormatPr defaultColWidth="8.725" defaultRowHeight="13.5"/>
  <cols>
    <col min="1" max="1" width="5.375" style="1" customWidth="1"/>
    <col min="2" max="2" width="19" style="2" customWidth="1"/>
    <col min="3" max="3" width="61.375" style="3" customWidth="1"/>
    <col min="4" max="5" width="10.2583333333333" style="4" customWidth="1"/>
    <col min="6" max="6" width="16.625" style="4" customWidth="1"/>
    <col min="7" max="7" width="9.75833333333333" style="4" customWidth="1"/>
    <col min="8" max="11" width="16.625" style="4" customWidth="1"/>
    <col min="12" max="12" width="8.25" style="4" customWidth="1"/>
    <col min="13" max="16384" width="8.725" style="1"/>
  </cols>
  <sheetData>
    <row r="1" s="1" customFormat="1" ht="45" customHeight="1" spans="1:12">
      <c r="A1" s="5" t="s">
        <v>11</v>
      </c>
      <c r="B1" s="6"/>
      <c r="C1" s="6"/>
      <c r="D1" s="5"/>
      <c r="E1" s="5"/>
      <c r="F1" s="5"/>
      <c r="G1" s="5"/>
      <c r="H1" s="5"/>
      <c r="I1" s="5"/>
      <c r="J1" s="5"/>
      <c r="K1" s="5"/>
      <c r="L1" s="5"/>
    </row>
    <row r="2" s="1" customFormat="1" ht="40" customHeight="1" spans="1:12">
      <c r="A2" s="7" t="s">
        <v>12</v>
      </c>
      <c r="B2" s="8"/>
      <c r="C2" s="8"/>
      <c r="D2" s="8"/>
      <c r="E2" s="8"/>
      <c r="F2" s="8"/>
      <c r="G2" s="8"/>
      <c r="H2" s="8"/>
      <c r="I2" s="8"/>
      <c r="J2" s="8"/>
      <c r="K2" s="8"/>
      <c r="L2" s="25"/>
    </row>
    <row r="3" s="1" customFormat="1" ht="36" customHeight="1" spans="1:12">
      <c r="A3" s="9" t="s">
        <v>1</v>
      </c>
      <c r="B3" s="6" t="s">
        <v>13</v>
      </c>
      <c r="C3" s="6" t="s">
        <v>14</v>
      </c>
      <c r="D3" s="6" t="s">
        <v>15</v>
      </c>
      <c r="E3" s="5" t="s">
        <v>16</v>
      </c>
      <c r="F3" s="6" t="s">
        <v>17</v>
      </c>
      <c r="G3" s="6" t="s">
        <v>18</v>
      </c>
      <c r="H3" s="6" t="s">
        <v>19</v>
      </c>
      <c r="I3" s="6" t="s">
        <v>20</v>
      </c>
      <c r="J3" s="6" t="s">
        <v>21</v>
      </c>
      <c r="K3" s="6" t="s">
        <v>22</v>
      </c>
      <c r="L3" s="5" t="s">
        <v>5</v>
      </c>
    </row>
    <row r="4" s="1" customFormat="1" ht="36" spans="1:12">
      <c r="A4" s="10">
        <v>1</v>
      </c>
      <c r="B4" s="11" t="s">
        <v>23</v>
      </c>
      <c r="C4" s="12" t="s">
        <v>24</v>
      </c>
      <c r="D4" s="10" t="s">
        <v>25</v>
      </c>
      <c r="E4" s="10">
        <v>1</v>
      </c>
      <c r="F4" s="13"/>
      <c r="G4" s="14"/>
      <c r="H4" s="15">
        <f t="shared" ref="H4:H11" si="0">F4*G4</f>
        <v>0</v>
      </c>
      <c r="I4" s="15">
        <f t="shared" ref="I4:I11" si="1">F4+H4</f>
        <v>0</v>
      </c>
      <c r="J4" s="15">
        <f t="shared" ref="J4:J11" si="2">E4*F4</f>
        <v>0</v>
      </c>
      <c r="K4" s="15">
        <f t="shared" ref="K4:K11" si="3">E4*I4</f>
        <v>0</v>
      </c>
      <c r="L4" s="31"/>
    </row>
    <row r="5" s="1" customFormat="1" spans="1:12">
      <c r="A5" s="10">
        <v>2</v>
      </c>
      <c r="B5" s="11" t="s">
        <v>26</v>
      </c>
      <c r="C5" s="12" t="s">
        <v>27</v>
      </c>
      <c r="D5" s="10" t="s">
        <v>25</v>
      </c>
      <c r="E5" s="10">
        <v>1</v>
      </c>
      <c r="F5" s="13"/>
      <c r="G5" s="14"/>
      <c r="H5" s="15">
        <f t="shared" si="0"/>
        <v>0</v>
      </c>
      <c r="I5" s="15">
        <f t="shared" si="1"/>
        <v>0</v>
      </c>
      <c r="J5" s="15">
        <f t="shared" si="2"/>
        <v>0</v>
      </c>
      <c r="K5" s="15">
        <f t="shared" si="3"/>
        <v>0</v>
      </c>
      <c r="L5" s="31"/>
    </row>
    <row r="6" s="1" customFormat="1" spans="1:12">
      <c r="A6" s="10">
        <v>3</v>
      </c>
      <c r="B6" s="11" t="s">
        <v>28</v>
      </c>
      <c r="C6" s="12" t="s">
        <v>29</v>
      </c>
      <c r="D6" s="10" t="s">
        <v>25</v>
      </c>
      <c r="E6" s="10">
        <v>1</v>
      </c>
      <c r="F6" s="13"/>
      <c r="G6" s="14"/>
      <c r="H6" s="15">
        <f t="shared" si="0"/>
        <v>0</v>
      </c>
      <c r="I6" s="15">
        <f t="shared" si="1"/>
        <v>0</v>
      </c>
      <c r="J6" s="15">
        <f t="shared" si="2"/>
        <v>0</v>
      </c>
      <c r="K6" s="15">
        <f t="shared" si="3"/>
        <v>0</v>
      </c>
      <c r="L6" s="31"/>
    </row>
    <row r="7" s="1" customFormat="1" spans="1:12">
      <c r="A7" s="10">
        <v>4</v>
      </c>
      <c r="B7" s="11" t="s">
        <v>30</v>
      </c>
      <c r="C7" s="12" t="s">
        <v>31</v>
      </c>
      <c r="D7" s="10" t="s">
        <v>25</v>
      </c>
      <c r="E7" s="10">
        <v>1</v>
      </c>
      <c r="F7" s="13"/>
      <c r="G7" s="14"/>
      <c r="H7" s="15">
        <f t="shared" si="0"/>
        <v>0</v>
      </c>
      <c r="I7" s="15">
        <f t="shared" si="1"/>
        <v>0</v>
      </c>
      <c r="J7" s="15">
        <f t="shared" si="2"/>
        <v>0</v>
      </c>
      <c r="K7" s="15">
        <f t="shared" si="3"/>
        <v>0</v>
      </c>
      <c r="L7" s="31"/>
    </row>
    <row r="8" s="1" customFormat="1" ht="24" spans="1:12">
      <c r="A8" s="10">
        <v>5</v>
      </c>
      <c r="B8" s="11" t="s">
        <v>32</v>
      </c>
      <c r="C8" s="12" t="s">
        <v>33</v>
      </c>
      <c r="D8" s="10" t="s">
        <v>25</v>
      </c>
      <c r="E8" s="10">
        <v>1</v>
      </c>
      <c r="F8" s="13"/>
      <c r="G8" s="14"/>
      <c r="H8" s="15">
        <f t="shared" si="0"/>
        <v>0</v>
      </c>
      <c r="I8" s="15">
        <f t="shared" si="1"/>
        <v>0</v>
      </c>
      <c r="J8" s="15">
        <f t="shared" si="2"/>
        <v>0</v>
      </c>
      <c r="K8" s="15">
        <f t="shared" si="3"/>
        <v>0</v>
      </c>
      <c r="L8" s="31"/>
    </row>
    <row r="9" s="1" customFormat="1" ht="36" spans="1:12">
      <c r="A9" s="10">
        <v>6</v>
      </c>
      <c r="B9" s="11" t="s">
        <v>34</v>
      </c>
      <c r="C9" s="12" t="s">
        <v>35</v>
      </c>
      <c r="D9" s="10" t="s">
        <v>25</v>
      </c>
      <c r="E9" s="10">
        <v>1</v>
      </c>
      <c r="F9" s="13"/>
      <c r="G9" s="14"/>
      <c r="H9" s="15">
        <f>F9*G9</f>
        <v>0</v>
      </c>
      <c r="I9" s="15">
        <f t="shared" si="1"/>
        <v>0</v>
      </c>
      <c r="J9" s="15">
        <f t="shared" si="2"/>
        <v>0</v>
      </c>
      <c r="K9" s="15">
        <f t="shared" si="3"/>
        <v>0</v>
      </c>
      <c r="L9" s="31"/>
    </row>
    <row r="10" s="1" customFormat="1" ht="36" spans="1:12">
      <c r="A10" s="10">
        <v>7</v>
      </c>
      <c r="B10" s="11" t="s">
        <v>36</v>
      </c>
      <c r="C10" s="12" t="s">
        <v>37</v>
      </c>
      <c r="D10" s="10" t="s">
        <v>25</v>
      </c>
      <c r="E10" s="10">
        <v>1</v>
      </c>
      <c r="F10" s="13"/>
      <c r="G10" s="14"/>
      <c r="H10" s="15">
        <f t="shared" si="0"/>
        <v>0</v>
      </c>
      <c r="I10" s="15">
        <f t="shared" si="1"/>
        <v>0</v>
      </c>
      <c r="J10" s="15">
        <f t="shared" si="2"/>
        <v>0</v>
      </c>
      <c r="K10" s="15">
        <f t="shared" si="3"/>
        <v>0</v>
      </c>
      <c r="L10" s="31"/>
    </row>
    <row r="11" s="1" customFormat="1" ht="24" spans="1:12">
      <c r="A11" s="10">
        <v>8</v>
      </c>
      <c r="B11" s="11" t="s">
        <v>38</v>
      </c>
      <c r="C11" s="12" t="s">
        <v>39</v>
      </c>
      <c r="D11" s="10" t="s">
        <v>25</v>
      </c>
      <c r="E11" s="10">
        <v>1</v>
      </c>
      <c r="F11" s="13"/>
      <c r="G11" s="14"/>
      <c r="H11" s="15">
        <f t="shared" si="0"/>
        <v>0</v>
      </c>
      <c r="I11" s="15">
        <f t="shared" si="1"/>
        <v>0</v>
      </c>
      <c r="J11" s="15">
        <f t="shared" si="2"/>
        <v>0</v>
      </c>
      <c r="K11" s="15">
        <f t="shared" si="3"/>
        <v>0</v>
      </c>
      <c r="L11" s="31"/>
    </row>
    <row r="12" s="1" customFormat="1" ht="32" customHeight="1" spans="1:12">
      <c r="A12" s="16" t="s">
        <v>40</v>
      </c>
      <c r="B12" s="17"/>
      <c r="C12" s="17"/>
      <c r="D12" s="17"/>
      <c r="E12" s="17"/>
      <c r="F12" s="17"/>
      <c r="G12" s="17"/>
      <c r="H12" s="17"/>
      <c r="I12" s="27"/>
      <c r="J12" s="28">
        <f>SUM(J4:J11)</f>
        <v>0</v>
      </c>
      <c r="K12" s="28">
        <f>SUM(K4:K11)</f>
        <v>0</v>
      </c>
      <c r="L12" s="29"/>
    </row>
    <row r="13" s="1" customFormat="1" ht="147" customHeight="1" spans="1:12">
      <c r="A13" s="18" t="s">
        <v>41</v>
      </c>
      <c r="B13" s="19"/>
      <c r="C13" s="19"/>
      <c r="D13" s="19"/>
      <c r="E13" s="20"/>
      <c r="F13" s="21" t="s">
        <v>42</v>
      </c>
      <c r="G13" s="22"/>
      <c r="H13" s="22"/>
      <c r="I13" s="22"/>
      <c r="J13" s="22"/>
      <c r="K13" s="22"/>
      <c r="L13" s="30"/>
    </row>
    <row r="14" s="1" customFormat="1" ht="91" customHeight="1" spans="1:12">
      <c r="A14" s="23" t="s">
        <v>43</v>
      </c>
      <c r="B14" s="24"/>
      <c r="C14" s="24"/>
      <c r="D14" s="24"/>
      <c r="E14" s="24"/>
      <c r="F14" s="24"/>
      <c r="G14" s="24"/>
      <c r="H14" s="24"/>
      <c r="I14" s="24"/>
      <c r="J14" s="24"/>
      <c r="K14" s="24"/>
      <c r="L14" s="24"/>
    </row>
  </sheetData>
  <mergeCells count="6">
    <mergeCell ref="A1:L1"/>
    <mergeCell ref="A2:L2"/>
    <mergeCell ref="A12:I12"/>
    <mergeCell ref="A13:E13"/>
    <mergeCell ref="F13:L13"/>
    <mergeCell ref="A14:L14"/>
  </mergeCells>
  <pageMargins left="0.75" right="0.75" top="1" bottom="1" header="0.5" footer="0.5"/>
  <pageSetup paperSize="9" scale="42"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
  <sheetViews>
    <sheetView workbookViewId="0">
      <selection activeCell="N4" sqref="N4"/>
    </sheetView>
  </sheetViews>
  <sheetFormatPr defaultColWidth="8.725" defaultRowHeight="13.5" outlineLevelRow="6"/>
  <cols>
    <col min="1" max="1" width="5.375" style="1" customWidth="1"/>
    <col min="2" max="2" width="19" style="2" customWidth="1"/>
    <col min="3" max="3" width="53" style="3" customWidth="1"/>
    <col min="4" max="5" width="10.2583333333333" style="4" customWidth="1"/>
    <col min="6" max="6" width="16.625" style="4" customWidth="1"/>
    <col min="7" max="7" width="12.875" style="4" customWidth="1"/>
    <col min="8" max="8" width="12.75" style="4" customWidth="1"/>
    <col min="9" max="9" width="13.375" style="4" customWidth="1"/>
    <col min="10" max="10" width="16.625" style="4" customWidth="1"/>
    <col min="11" max="11" width="14.125" style="4" customWidth="1"/>
    <col min="12" max="12" width="13.75" style="4" customWidth="1"/>
    <col min="13" max="16384" width="8.725" style="1"/>
  </cols>
  <sheetData>
    <row r="1" s="1" customFormat="1" ht="45" customHeight="1" spans="1:12">
      <c r="A1" s="5" t="s">
        <v>44</v>
      </c>
      <c r="B1" s="6"/>
      <c r="C1" s="6"/>
      <c r="D1" s="5"/>
      <c r="E1" s="5"/>
      <c r="F1" s="5"/>
      <c r="G1" s="5"/>
      <c r="H1" s="5"/>
      <c r="I1" s="5"/>
      <c r="J1" s="5"/>
      <c r="K1" s="5"/>
      <c r="L1" s="5"/>
    </row>
    <row r="2" s="1" customFormat="1" ht="40" customHeight="1" spans="1:12">
      <c r="A2" s="7" t="s">
        <v>12</v>
      </c>
      <c r="B2" s="8"/>
      <c r="C2" s="8"/>
      <c r="D2" s="8"/>
      <c r="E2" s="8"/>
      <c r="F2" s="8"/>
      <c r="G2" s="8"/>
      <c r="H2" s="8"/>
      <c r="I2" s="8"/>
      <c r="J2" s="8"/>
      <c r="K2" s="8"/>
      <c r="L2" s="25"/>
    </row>
    <row r="3" s="1" customFormat="1" ht="36" customHeight="1" spans="1:12">
      <c r="A3" s="9" t="s">
        <v>1</v>
      </c>
      <c r="B3" s="6" t="s">
        <v>13</v>
      </c>
      <c r="C3" s="6" t="s">
        <v>14</v>
      </c>
      <c r="D3" s="6" t="s">
        <v>15</v>
      </c>
      <c r="E3" s="5" t="s">
        <v>16</v>
      </c>
      <c r="F3" s="6" t="s">
        <v>17</v>
      </c>
      <c r="G3" s="6" t="s">
        <v>18</v>
      </c>
      <c r="H3" s="6" t="s">
        <v>19</v>
      </c>
      <c r="I3" s="6" t="s">
        <v>20</v>
      </c>
      <c r="J3" s="6" t="s">
        <v>21</v>
      </c>
      <c r="K3" s="6" t="s">
        <v>22</v>
      </c>
      <c r="L3" s="5" t="s">
        <v>5</v>
      </c>
    </row>
    <row r="4" s="1" customFormat="1" ht="246" customHeight="1" spans="1:12">
      <c r="A4" s="10">
        <v>1</v>
      </c>
      <c r="B4" s="11" t="s">
        <v>45</v>
      </c>
      <c r="C4" s="12" t="s">
        <v>46</v>
      </c>
      <c r="D4" s="10" t="s">
        <v>25</v>
      </c>
      <c r="E4" s="10">
        <v>1</v>
      </c>
      <c r="F4" s="13"/>
      <c r="G4" s="14"/>
      <c r="H4" s="15">
        <f>F4*G4</f>
        <v>0</v>
      </c>
      <c r="I4" s="15">
        <f>F4+H4</f>
        <v>0</v>
      </c>
      <c r="J4" s="15">
        <f>E4*F4</f>
        <v>0</v>
      </c>
      <c r="K4" s="15">
        <f>E4*I4</f>
        <v>0</v>
      </c>
      <c r="L4" s="26" t="s">
        <v>47</v>
      </c>
    </row>
    <row r="5" s="1" customFormat="1" ht="32" customHeight="1" spans="1:12">
      <c r="A5" s="16" t="s">
        <v>40</v>
      </c>
      <c r="B5" s="17"/>
      <c r="C5" s="17"/>
      <c r="D5" s="17"/>
      <c r="E5" s="17"/>
      <c r="F5" s="17"/>
      <c r="G5" s="17"/>
      <c r="H5" s="17"/>
      <c r="I5" s="27"/>
      <c r="J5" s="28">
        <f>SUM(J4:J4)</f>
        <v>0</v>
      </c>
      <c r="K5" s="28">
        <f>SUM(K4:K4)</f>
        <v>0</v>
      </c>
      <c r="L5" s="29"/>
    </row>
    <row r="6" s="1" customFormat="1" ht="93" customHeight="1" spans="1:12">
      <c r="A6" s="18" t="s">
        <v>48</v>
      </c>
      <c r="B6" s="19"/>
      <c r="C6" s="19"/>
      <c r="D6" s="19"/>
      <c r="E6" s="20"/>
      <c r="F6" s="21" t="s">
        <v>42</v>
      </c>
      <c r="G6" s="22"/>
      <c r="H6" s="22"/>
      <c r="I6" s="22"/>
      <c r="J6" s="22"/>
      <c r="K6" s="22"/>
      <c r="L6" s="30"/>
    </row>
    <row r="7" s="1" customFormat="1" ht="91" customHeight="1" spans="1:12">
      <c r="A7" s="23" t="s">
        <v>43</v>
      </c>
      <c r="B7" s="24"/>
      <c r="C7" s="24"/>
      <c r="D7" s="24"/>
      <c r="E7" s="24"/>
      <c r="F7" s="24"/>
      <c r="G7" s="24"/>
      <c r="H7" s="24"/>
      <c r="I7" s="24"/>
      <c r="J7" s="24"/>
      <c r="K7" s="24"/>
      <c r="L7" s="24"/>
    </row>
  </sheetData>
  <mergeCells count="6">
    <mergeCell ref="A1:L1"/>
    <mergeCell ref="A2:L2"/>
    <mergeCell ref="A5:I5"/>
    <mergeCell ref="A6:E6"/>
    <mergeCell ref="F6:L6"/>
    <mergeCell ref="A7:L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3</vt:i4>
      </vt:variant>
    </vt:vector>
  </HeadingPairs>
  <TitlesOfParts>
    <vt:vector size="3" baseType="lpstr">
      <vt:lpstr>清单</vt:lpstr>
      <vt:lpstr>标包1-天生桥局2023年职工疗休养服务</vt:lpstr>
      <vt:lpstr>标包2-2023年天生桥局生产类项目施工结算审核咨询服务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郭峰</dc:creator>
  <cp:lastModifiedBy>00030263_cgy</cp:lastModifiedBy>
  <dcterms:created xsi:type="dcterms:W3CDTF">2019-02-20T18:17:00Z</dcterms:created>
  <dcterms:modified xsi:type="dcterms:W3CDTF">2023-09-28T07:23:35Z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KSOProductBuildVer">
    <vt:lpwstr>2052-11.8.2.12085</vt:lpwstr>
  </property>
  <property fmtid="{D5CDD505-2E9C-101B-9397-08002B2CF9AE}" pid="4" name="ICV">
    <vt:lpwstr>5639561FCD59417DA14749547795EB3F</vt:lpwstr>
  </property>
</Properties>
</file>