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390" tabRatio="792"/>
  </bookViews>
  <sheets>
    <sheet name="物资清单（2-1）电气耗材" sheetId="8" r:id="rId1"/>
    <sheet name="物资清单（标包6-1）土建耗材" sheetId="1" r:id="rId2"/>
    <sheet name="物资清单（7-1）低值易耗品及工器具" sheetId="7" r:id="rId3"/>
  </sheets>
  <definedNames>
    <definedName name="_xlnm._FilterDatabase" localSheetId="1" hidden="1">'物资清单（标包6-1）土建耗材'!#REF!</definedName>
  </definedNames>
  <calcPr calcId="144525" concurrentCalc="0"/>
</workbook>
</file>

<file path=xl/sharedStrings.xml><?xml version="1.0" encoding="utf-8"?>
<sst xmlns="http://schemas.openxmlformats.org/spreadsheetml/2006/main" count="1019" uniqueCount="563">
  <si>
    <t>序号</t>
  </si>
  <si>
    <t>材料设备名称</t>
  </si>
  <si>
    <t>规格</t>
  </si>
  <si>
    <t>单位</t>
  </si>
  <si>
    <t>单项限价(元)</t>
  </si>
  <si>
    <t>备注</t>
  </si>
  <si>
    <t>感温电缆</t>
  </si>
  <si>
    <t>差定温</t>
  </si>
  <si>
    <t>米</t>
  </si>
  <si>
    <t>管型母线</t>
  </si>
  <si>
    <t>6063G-Φ100以上</t>
  </si>
  <si>
    <t>6063G-Φ100以下</t>
  </si>
  <si>
    <t>半绝缘铜管母</t>
  </si>
  <si>
    <t>4000A/12kV,半绝缘</t>
  </si>
  <si>
    <t>全绝缘屏蔽铜母线</t>
  </si>
  <si>
    <t>NJPTM-10/4000,含所有安装附件</t>
  </si>
  <si>
    <t>母线伸缩节</t>
  </si>
  <si>
    <t>TMY-100×10</t>
  </si>
  <si>
    <t>套</t>
  </si>
  <si>
    <t>TMY-125×10</t>
  </si>
  <si>
    <t>绝缘子</t>
  </si>
  <si>
    <t>500V</t>
  </si>
  <si>
    <t>个</t>
  </si>
  <si>
    <t>支柱绝缘子</t>
  </si>
  <si>
    <t>ZSW-12</t>
  </si>
  <si>
    <t>只</t>
  </si>
  <si>
    <t>ZSW1-40.5</t>
  </si>
  <si>
    <t>ZSW-24</t>
  </si>
  <si>
    <t>铜绞线</t>
  </si>
  <si>
    <t>Φ185</t>
  </si>
  <si>
    <t>空腹式接地装置</t>
  </si>
  <si>
    <t>导电水泥空腹式</t>
  </si>
  <si>
    <t>非金属离子接地体</t>
  </si>
  <si>
    <t>饱和离子接地极，100*1000（1套10根）</t>
  </si>
  <si>
    <t>铜包钢棒</t>
  </si>
  <si>
    <t>25*2500</t>
  </si>
  <si>
    <t>根</t>
  </si>
  <si>
    <t>铜母线</t>
  </si>
  <si>
    <t>TMY-30×4</t>
  </si>
  <si>
    <t>TMY-40×4</t>
  </si>
  <si>
    <t>TMY-50×5</t>
  </si>
  <si>
    <t>TMY-60×6</t>
  </si>
  <si>
    <t>TMY-80×6</t>
  </si>
  <si>
    <t>母排热缩套（各型号）</t>
  </si>
  <si>
    <t>Φ80、带相色</t>
  </si>
  <si>
    <t>铝母线</t>
  </si>
  <si>
    <t>LMY-60×6</t>
  </si>
  <si>
    <t>LMY-80×8</t>
  </si>
  <si>
    <t>LMY-100×10</t>
  </si>
  <si>
    <t>LMY-125×10</t>
  </si>
  <si>
    <t>铜铝过渡板</t>
  </si>
  <si>
    <t>6*60*200mm</t>
  </si>
  <si>
    <t>物理降阻剂</t>
  </si>
  <si>
    <t>高效离子缓释</t>
  </si>
  <si>
    <t>吨</t>
  </si>
  <si>
    <t>针式瓷瓶</t>
  </si>
  <si>
    <t>P-10T</t>
  </si>
  <si>
    <t>熔断器</t>
  </si>
  <si>
    <t>3NE4 334-0B</t>
  </si>
  <si>
    <t>耐火槽盒</t>
  </si>
  <si>
    <t>200*100*1.2</t>
  </si>
  <si>
    <t>m</t>
  </si>
  <si>
    <t>电缆槽盒</t>
  </si>
  <si>
    <t>管母焊接用衬管</t>
  </si>
  <si>
    <t>防火涂层板</t>
  </si>
  <si>
    <t>无机、12mm厚</t>
  </si>
  <si>
    <t>㎡</t>
  </si>
  <si>
    <t>防火板</t>
  </si>
  <si>
    <t>无机、30mm厚</t>
  </si>
  <si>
    <t>矿棉</t>
  </si>
  <si>
    <t>m³</t>
  </si>
  <si>
    <t>耐水防火砖</t>
  </si>
  <si>
    <t>230*115*23</t>
  </si>
  <si>
    <t>块</t>
  </si>
  <si>
    <t>阻燃PE管</t>
  </si>
  <si>
    <t>Φ50</t>
  </si>
  <si>
    <t>金属屏蔽走线槽</t>
  </si>
  <si>
    <t>200X100mm2</t>
  </si>
  <si>
    <t>km</t>
  </si>
  <si>
    <t>防火隔板</t>
  </si>
  <si>
    <t>WFB</t>
  </si>
  <si>
    <t>m²</t>
  </si>
  <si>
    <t>高分子封堵材料</t>
  </si>
  <si>
    <t>自流平式</t>
  </si>
  <si>
    <t>避雷带断接盒</t>
  </si>
  <si>
    <t>不锈钢，300mmx210mmx120mm</t>
  </si>
  <si>
    <t>光缆专用槽盒</t>
  </si>
  <si>
    <t>玻璃盘型悬式绝缘子</t>
  </si>
  <si>
    <t>U160BMP-2</t>
  </si>
  <si>
    <t>片</t>
  </si>
  <si>
    <t>胶木绝缘子</t>
  </si>
  <si>
    <t>钢丝网</t>
  </si>
  <si>
    <t>热镀锌，1.6厘米孔，丝径0.4mm-2mm</t>
  </si>
  <si>
    <t>平方米</t>
  </si>
  <si>
    <t>用于粉刷墙面开裂用</t>
  </si>
  <si>
    <t>加筋滤网</t>
  </si>
  <si>
    <t>铝合金+过滤棉，外框用铝合金框</t>
  </si>
  <si>
    <t>潜水泵</t>
  </si>
  <si>
    <t>150QJ5-90-3KW</t>
  </si>
  <si>
    <t>台</t>
  </si>
  <si>
    <t>消防电话分机</t>
  </si>
  <si>
    <t>部</t>
  </si>
  <si>
    <t>轴流风机弯头</t>
  </si>
  <si>
    <t>DFBZ壁式，转速960，风量24600，风压206</t>
  </si>
  <si>
    <t>风管</t>
  </si>
  <si>
    <t>不锈钢，无缝满焊，厚度0.8mm-4mm</t>
  </si>
  <si>
    <t>防火阀</t>
  </si>
  <si>
    <t>自锁式，单项防爆，直径100</t>
  </si>
  <si>
    <t>消声器</t>
  </si>
  <si>
    <t>FG-550，内径900，风量16000m/s</t>
  </si>
  <si>
    <t>消防排烟风机</t>
  </si>
  <si>
    <t>转速1450，风量33510hm，全压600pa</t>
  </si>
  <si>
    <t>水消防系统</t>
  </si>
  <si>
    <t>XBC-45kw</t>
  </si>
  <si>
    <t>消防控制柜</t>
  </si>
  <si>
    <t>XFXJ-75kW</t>
  </si>
  <si>
    <t>消防电源柜</t>
  </si>
  <si>
    <t xml:space="preserve">三相 YSJ-11kw三进三出 </t>
  </si>
  <si>
    <t>消防巡检柜</t>
  </si>
  <si>
    <t>IP55双门，双电源</t>
  </si>
  <si>
    <t>消防泵</t>
  </si>
  <si>
    <t>流量60L/s，扬程80m</t>
  </si>
  <si>
    <t>流量25L/s，扬程60m</t>
  </si>
  <si>
    <t>流量 15L/s，扬程 40m</t>
  </si>
  <si>
    <t>稳压泵</t>
  </si>
  <si>
    <t>流量 2L/s，扬程 40m</t>
  </si>
  <si>
    <t>气压罐</t>
  </si>
  <si>
    <t>SQL1200-1.6</t>
  </si>
  <si>
    <t>SQL800-1.6</t>
  </si>
  <si>
    <t>泄压阀</t>
  </si>
  <si>
    <t>DN200 公称压力1.6MPa</t>
  </si>
  <si>
    <t>浮球阀</t>
  </si>
  <si>
    <t>DN100 公称压力1.6MPa</t>
  </si>
  <si>
    <t>止回阀</t>
  </si>
  <si>
    <t>过滤器</t>
  </si>
  <si>
    <t>多功能水泵控制阀</t>
  </si>
  <si>
    <t>手动截止阀（大型）</t>
  </si>
  <si>
    <t>手动截止阀（小型）</t>
  </si>
  <si>
    <t>蝶阀（大型）</t>
  </si>
  <si>
    <t>蝶阀（中型）</t>
  </si>
  <si>
    <t>DN150 公称压力1.6MPa</t>
  </si>
  <si>
    <t>蝶阀（小型）</t>
  </si>
  <si>
    <t>闸阀（大型）</t>
  </si>
  <si>
    <t>DN250 公称压力1.6MPa</t>
  </si>
  <si>
    <t>闸阀（中型）</t>
  </si>
  <si>
    <t>闸阀（小型）</t>
  </si>
  <si>
    <t>吸收喇叭管（含支架）</t>
  </si>
  <si>
    <t>具体形状、尺寸按图纸要求</t>
  </si>
  <si>
    <t>同心异径接头（大型）</t>
  </si>
  <si>
    <t>同心异径接头（中型）</t>
  </si>
  <si>
    <t>同心异径接头（小型）</t>
  </si>
  <si>
    <t>偏心异径管（大型）</t>
  </si>
  <si>
    <t>偏心异径管（中型）</t>
  </si>
  <si>
    <t>偏心异径管（小型）</t>
  </si>
  <si>
    <t>灭火器箱（带2个灭火器）</t>
  </si>
  <si>
    <t>灭火器箱（带4个灭火器）</t>
  </si>
  <si>
    <t>推车式灭火器</t>
  </si>
  <si>
    <t>20KG</t>
  </si>
  <si>
    <t>消火栓</t>
  </si>
  <si>
    <t>消火栓专用扳手</t>
  </si>
  <si>
    <t>把</t>
  </si>
  <si>
    <t>衬胶水带</t>
  </si>
  <si>
    <t xml:space="preserve">喷雾水枪 </t>
  </si>
  <si>
    <t>支</t>
  </si>
  <si>
    <t>多功能水枪</t>
  </si>
  <si>
    <t>防毒面具</t>
  </si>
  <si>
    <t>智能供水设备</t>
  </si>
  <si>
    <t>水箱总容积 10m3,带消毒装置，不锈钢材质</t>
  </si>
  <si>
    <t>水箱总容积 6m3,带消毒装置，不锈钢材质</t>
  </si>
  <si>
    <t>一体化供水设备</t>
  </si>
  <si>
    <t>含水箱、泵、控制箱</t>
  </si>
  <si>
    <t>电热保温水箱</t>
  </si>
  <si>
    <t>大于90L</t>
  </si>
  <si>
    <t>60L~90L</t>
  </si>
  <si>
    <t>小于60L</t>
  </si>
  <si>
    <t>洒水栓</t>
  </si>
  <si>
    <t>不锈钢，2.5寸</t>
  </si>
  <si>
    <t>吊顶（含龙骨）</t>
  </si>
  <si>
    <t>铝扣板，每块尺寸：600*600</t>
  </si>
  <si>
    <t>蹲便器明装水箱</t>
  </si>
  <si>
    <t>耐酸砖</t>
  </si>
  <si>
    <t>地板砖</t>
  </si>
  <si>
    <t>瓷砖</t>
  </si>
  <si>
    <t>地脚线</t>
  </si>
  <si>
    <t>不锈钢4公分20米（含配件）</t>
  </si>
  <si>
    <t>外墙砖</t>
  </si>
  <si>
    <t>氟碳漆</t>
  </si>
  <si>
    <t>5B级，表干厚度60μm，表干时间20分钟</t>
  </si>
  <si>
    <t>真石漆</t>
  </si>
  <si>
    <t>水包水（含全透明底漆、中涂漆、彩点、高光面油）</t>
  </si>
  <si>
    <t>干挂大理石板</t>
  </si>
  <si>
    <t>m2</t>
  </si>
  <si>
    <t>瓷粉</t>
  </si>
  <si>
    <t>千克</t>
  </si>
  <si>
    <t>乳胶漆</t>
  </si>
  <si>
    <t>15L</t>
  </si>
  <si>
    <t>桶</t>
  </si>
  <si>
    <t>铸铁雨水井盖</t>
  </si>
  <si>
    <t>球墨铸铁,800*800mm</t>
  </si>
  <si>
    <t>钢材雨水井盖</t>
  </si>
  <si>
    <t>304不锈钢，800*800mm</t>
  </si>
  <si>
    <t>复合材料雨水井盖</t>
  </si>
  <si>
    <t>树脂，双层防水防静电，800*800mm</t>
  </si>
  <si>
    <t>铸铁材料雨水篦子</t>
  </si>
  <si>
    <t>球墨铸铁,400*600*40mm</t>
  </si>
  <si>
    <t>复合材料雨水篦子</t>
  </si>
  <si>
    <t>树脂，500*600*40mm</t>
  </si>
  <si>
    <t>雨水篦子</t>
  </si>
  <si>
    <t>304不锈钢，100*100*30*3mm</t>
  </si>
  <si>
    <t>手提式电箱</t>
  </si>
  <si>
    <t>10A</t>
  </si>
  <si>
    <t>16A</t>
  </si>
  <si>
    <t>32A</t>
  </si>
  <si>
    <t>63A</t>
  </si>
  <si>
    <t>等径水泥杆</t>
  </si>
  <si>
    <t>21米预应力190</t>
  </si>
  <si>
    <t>锥型水泥杆</t>
  </si>
  <si>
    <t>水泥杆铁附件</t>
  </si>
  <si>
    <t>构支架铁附件</t>
  </si>
  <si>
    <t>HDPE 双壁波纹管</t>
  </si>
  <si>
    <t>DN500及以上，含附件</t>
  </si>
  <si>
    <t>DN400及以下，含附件</t>
  </si>
  <si>
    <t>PP-R给水管</t>
  </si>
  <si>
    <t>DN50及以上，含阀门及管件</t>
  </si>
  <si>
    <t>DN40及以下，含阀门及管件</t>
  </si>
  <si>
    <t>钢制围栏</t>
  </si>
  <si>
    <t>不锈钢、1.2*2m，直径22mm，挂钩连接、固定马脚</t>
  </si>
  <si>
    <t>塑料围栏</t>
  </si>
  <si>
    <t>PVC、1.2*2m，预埋式立柱</t>
  </si>
  <si>
    <t>复合材料围栏</t>
  </si>
  <si>
    <t>树脂、1.2*2m，预埋式立柱</t>
  </si>
  <si>
    <t>伸缩门</t>
  </si>
  <si>
    <t>铝合金、壁厚4.0mm、电动智能。1.6*5m</t>
  </si>
  <si>
    <t>实木门</t>
  </si>
  <si>
    <t>不锈钢门</t>
  </si>
  <si>
    <t>钢质门</t>
  </si>
  <si>
    <t>铁门</t>
  </si>
  <si>
    <t>钢质防火门</t>
  </si>
  <si>
    <t>不锈钢防火门</t>
  </si>
  <si>
    <t>防火卷闸门</t>
  </si>
  <si>
    <t>木质防火门</t>
  </si>
  <si>
    <t>塑料窗</t>
  </si>
  <si>
    <t>塑料断桥窗</t>
  </si>
  <si>
    <t>铝合金断桥</t>
  </si>
  <si>
    <t>铝合金窗</t>
  </si>
  <si>
    <t>铝合金断桥窗</t>
  </si>
  <si>
    <t>钢质防火窗</t>
  </si>
  <si>
    <t>抗静电活动地板</t>
  </si>
  <si>
    <t>不锈钢扶手</t>
  </si>
  <si>
    <t>楼梯扶手</t>
  </si>
  <si>
    <t>铝合金，高度1.1米</t>
  </si>
  <si>
    <t>带护笼钢梯</t>
  </si>
  <si>
    <t>镀锌钢、5米</t>
  </si>
  <si>
    <t>爬梯</t>
  </si>
  <si>
    <t>镀锌钢、带护笼</t>
  </si>
  <si>
    <t>面层水泥自流平</t>
  </si>
  <si>
    <t>高强度自流平水泥，每平米约2kg</t>
  </si>
  <si>
    <t>环氧自流平</t>
  </si>
  <si>
    <t>5L装，水性</t>
  </si>
  <si>
    <t>高分子自粘防水卷材</t>
  </si>
  <si>
    <t>5000*1000*1.5</t>
  </si>
  <si>
    <t>卷</t>
  </si>
  <si>
    <t>沥青防水卷材</t>
  </si>
  <si>
    <t>高分子防水涂膜</t>
  </si>
  <si>
    <t>黑板</t>
  </si>
  <si>
    <t>4000*1200</t>
  </si>
  <si>
    <t>单人床</t>
  </si>
  <si>
    <t>1.2*2m，木质框架、木质床板</t>
  </si>
  <si>
    <t>张</t>
  </si>
  <si>
    <t>高低床</t>
  </si>
  <si>
    <t>鹅卵石</t>
  </si>
  <si>
    <t>架空铸铁格栅</t>
  </si>
  <si>
    <t>热镀锌格栅</t>
  </si>
  <si>
    <t>高分子塑料格栅</t>
  </si>
  <si>
    <t>钢格栅</t>
  </si>
  <si>
    <t>方钢</t>
  </si>
  <si>
    <t>铝角条</t>
  </si>
  <si>
    <t>边宽2cm，长2.5米</t>
  </si>
  <si>
    <t>复合瓦</t>
  </si>
  <si>
    <t>彩钢瓦</t>
  </si>
  <si>
    <t>草坪</t>
  </si>
  <si>
    <t>PVC槽盒</t>
  </si>
  <si>
    <t>铝合金，100*100mm-300*200mm</t>
  </si>
  <si>
    <t>滑轮</t>
  </si>
  <si>
    <t>轮子宽度80mm，直径250mm</t>
  </si>
  <si>
    <t>弯管型通气管</t>
  </si>
  <si>
    <t>各型号</t>
  </si>
  <si>
    <t>可曲绕橡胶接头</t>
  </si>
  <si>
    <t>GJQ（X）-CF，DN40</t>
  </si>
  <si>
    <t>餐桌</t>
  </si>
  <si>
    <t>2.2米，带电动转盘，实木岩板，配14个椅子</t>
  </si>
  <si>
    <t>PVE塑钢槽盒</t>
  </si>
  <si>
    <t>120X75mm</t>
  </si>
  <si>
    <t>通风弯头</t>
  </si>
  <si>
    <t>倒流防止器</t>
  </si>
  <si>
    <t>橡胶软接头</t>
  </si>
  <si>
    <t>阻燃PVC管（含配件）</t>
  </si>
  <si>
    <t>DN40及以下</t>
  </si>
  <si>
    <t>DN40～DN75</t>
  </si>
  <si>
    <t>DN75及以以上</t>
  </si>
  <si>
    <t>球墨铸铁管</t>
  </si>
  <si>
    <t>DN100以上</t>
  </si>
  <si>
    <t>DN100以下</t>
  </si>
  <si>
    <t>玻璃钢隔油池</t>
  </si>
  <si>
    <r>
      <rPr>
        <sz val="11"/>
        <rFont val="宋体"/>
        <charset val="134"/>
      </rPr>
      <t>GFRP-1C型 ，容积2m</t>
    </r>
    <r>
      <rPr>
        <vertAlign val="superscript"/>
        <sz val="11"/>
        <rFont val="宋体"/>
        <charset val="134"/>
      </rPr>
      <t>3</t>
    </r>
  </si>
  <si>
    <t>潜水排污泵</t>
  </si>
  <si>
    <t>Q=8m3/h，H=8m,</t>
  </si>
  <si>
    <t>Q=12～17m³/h, H=27～25m</t>
  </si>
  <si>
    <t>中水回用水水泵</t>
  </si>
  <si>
    <t>流量10m³/h，扬程17m</t>
  </si>
  <si>
    <t>2.8kW,220V，压力180kg</t>
  </si>
  <si>
    <t>过滤式呼吸器</t>
  </si>
  <si>
    <t>TZL30,3C认证</t>
  </si>
  <si>
    <t>具</t>
  </si>
  <si>
    <t>水雾喷头</t>
  </si>
  <si>
    <t>ZSTWB-100-90(可旋转离心雾化型喷头)</t>
  </si>
  <si>
    <t>ZSTWB-63-120(可旋转离心雾化型喷头)</t>
  </si>
  <si>
    <t>ZSTWB-125-120(可旋转离心雾化型喷头)</t>
  </si>
  <si>
    <t>防火槽盒</t>
  </si>
  <si>
    <t>各种型号</t>
  </si>
  <si>
    <t>预制试验线缆穿墙出线盒</t>
  </si>
  <si>
    <t>孔径，100mm,长约240mm,两侧带活动开闵盖子</t>
  </si>
  <si>
    <t>非导磁铝合金板</t>
  </si>
  <si>
    <t>1.5*330*500</t>
  </si>
  <si>
    <t>门窗接地线</t>
  </si>
  <si>
    <t>铜导线BV-0.75-1X4</t>
  </si>
  <si>
    <t>冷拔丝</t>
  </si>
  <si>
    <t>Φ4</t>
  </si>
  <si>
    <t>消防铅桶</t>
  </si>
  <si>
    <t>消防斧</t>
  </si>
  <si>
    <t>消防铲</t>
  </si>
  <si>
    <t>消防砂</t>
  </si>
  <si>
    <t>立方米</t>
  </si>
  <si>
    <t>消防栓</t>
  </si>
  <si>
    <t>球磨铸铁、不锈钢出水口</t>
  </si>
  <si>
    <t>生料带</t>
  </si>
  <si>
    <t>PVC胶水</t>
  </si>
  <si>
    <t>瓶</t>
  </si>
  <si>
    <t>洒水软管</t>
  </si>
  <si>
    <t>DN25以下</t>
  </si>
  <si>
    <t>DN25以上</t>
  </si>
  <si>
    <t>水龙头</t>
  </si>
  <si>
    <t>DN15、DN20、DN25、DN32、DN40、DN50等</t>
  </si>
  <si>
    <t>防水工业插头</t>
  </si>
  <si>
    <t>380V</t>
  </si>
  <si>
    <t>220V</t>
  </si>
  <si>
    <t>密封胶</t>
  </si>
  <si>
    <t>330ml，KE-45-B（各种色）</t>
  </si>
  <si>
    <t>玻璃胶</t>
  </si>
  <si>
    <t>GE83,330ml</t>
  </si>
  <si>
    <t>土堆袋</t>
  </si>
  <si>
    <t>1m*1m</t>
  </si>
  <si>
    <t>土工袋</t>
  </si>
  <si>
    <t>40*60cm</t>
  </si>
  <si>
    <t>40*80cm</t>
  </si>
  <si>
    <t>60*80cm</t>
  </si>
  <si>
    <t>90*120cm</t>
  </si>
  <si>
    <t>120*200cm</t>
  </si>
  <si>
    <t>电视分配器</t>
  </si>
  <si>
    <t>一分二的分配器</t>
  </si>
  <si>
    <t>按钮盒</t>
  </si>
  <si>
    <t>钉子</t>
  </si>
  <si>
    <t>10斤</t>
  </si>
  <si>
    <t>件</t>
  </si>
  <si>
    <t>水泥钉</t>
  </si>
  <si>
    <t>盒</t>
  </si>
  <si>
    <t>铁丝</t>
  </si>
  <si>
    <t>8#，4mm/3kg</t>
  </si>
  <si>
    <t>木方</t>
  </si>
  <si>
    <t>3000*80*40</t>
  </si>
  <si>
    <t>立方</t>
  </si>
  <si>
    <t>模板</t>
  </si>
  <si>
    <t>915*1830*12</t>
  </si>
  <si>
    <t>步步紧</t>
  </si>
  <si>
    <t>对拉螺杆</t>
  </si>
  <si>
    <t>刚性止水带</t>
  </si>
  <si>
    <t>柔性止水带</t>
  </si>
  <si>
    <t>水表</t>
  </si>
  <si>
    <t>不锈钢变形缝</t>
  </si>
  <si>
    <t>变形缝</t>
  </si>
  <si>
    <t>硅胶</t>
  </si>
  <si>
    <t>2600ml</t>
  </si>
  <si>
    <t>塑料薄膜</t>
  </si>
  <si>
    <t>3米宽，250米</t>
  </si>
  <si>
    <t>彩条布</t>
  </si>
  <si>
    <t>120g加厚，12*15米</t>
  </si>
  <si>
    <t>木跳板</t>
  </si>
  <si>
    <t>38mm*240mm</t>
  </si>
  <si>
    <t>竹跳板</t>
  </si>
  <si>
    <t>390mm*250mm</t>
  </si>
  <si>
    <t>木板</t>
  </si>
  <si>
    <t>20mm*200mm</t>
  </si>
  <si>
    <t>阴角线条</t>
  </si>
  <si>
    <t>玻璃纤维布</t>
  </si>
  <si>
    <t>密度10*10，宽90cm*长50米</t>
  </si>
  <si>
    <t>捆</t>
  </si>
  <si>
    <t>旋转扣件</t>
  </si>
  <si>
    <t>直角扣件</t>
  </si>
  <si>
    <t>顶托</t>
  </si>
  <si>
    <t>密目网</t>
  </si>
  <si>
    <t>铝包带</t>
  </si>
  <si>
    <t>kg</t>
  </si>
  <si>
    <t>踩板</t>
  </si>
  <si>
    <t>付</t>
  </si>
  <si>
    <t>RJ11电话水晶头</t>
  </si>
  <si>
    <t>RJ11</t>
  </si>
  <si>
    <t>RJ45水晶头</t>
  </si>
  <si>
    <t>RJ45</t>
  </si>
  <si>
    <t>超五类非屏蔽双绞线</t>
  </si>
  <si>
    <t>箱</t>
  </si>
  <si>
    <t>射频同轴电缆</t>
  </si>
  <si>
    <t>电话线</t>
  </si>
  <si>
    <t>跷板式单极单控暗开关</t>
  </si>
  <si>
    <t>250V 10A</t>
  </si>
  <si>
    <t>跷板式单极双控暗开关</t>
  </si>
  <si>
    <t>跷板式单极单控防雨开关</t>
  </si>
  <si>
    <t>跷板式单极双控防雨开关</t>
  </si>
  <si>
    <t>跷板式双极单控暗开关</t>
  </si>
  <si>
    <t>10A/250V</t>
  </si>
  <si>
    <t>跷板式双极双控暗开关</t>
  </si>
  <si>
    <t>跷板式三极单控暗开关</t>
  </si>
  <si>
    <t>跷板式三极双控暗开关</t>
  </si>
  <si>
    <t>开关防雨盒</t>
  </si>
  <si>
    <t>86型</t>
  </si>
  <si>
    <t>接线盒</t>
  </si>
  <si>
    <t>普通两孔三孔插座盒</t>
  </si>
  <si>
    <t>16A/220V</t>
  </si>
  <si>
    <t>插座箱</t>
  </si>
  <si>
    <t>厨房专用插座箱</t>
  </si>
  <si>
    <t>漏电开关32A/2P，多功能插座IP54 10-16A</t>
  </si>
  <si>
    <t>空调专用插座箱</t>
  </si>
  <si>
    <t>吊杆</t>
  </si>
  <si>
    <t>镀锡开口铜鼻子</t>
  </si>
  <si>
    <t>镀锡铜鼻子</t>
  </si>
  <si>
    <t>开口铜鼻子</t>
  </si>
  <si>
    <t>铜鼻子</t>
  </si>
  <si>
    <t>液压钳</t>
  </si>
  <si>
    <t>充电式，液压范围25-630mm，出力200KN</t>
  </si>
  <si>
    <t>电缆钳</t>
  </si>
  <si>
    <t>8PK-SR250-250平方</t>
  </si>
  <si>
    <t>双孔信息插座</t>
  </si>
  <si>
    <t>全铜，（含底座、面板、模块）</t>
  </si>
  <si>
    <t>视频信息插座</t>
  </si>
  <si>
    <t>全铜，VGA+HDMI+音视频+网络+五小孔（含底座、面板、模块）</t>
  </si>
  <si>
    <t>弯管机</t>
  </si>
  <si>
    <t>弯曲壁厚0.5-3mm，弯曲半径管径20倍</t>
  </si>
  <si>
    <t>油性笔</t>
  </si>
  <si>
    <t>12支</t>
  </si>
  <si>
    <t>标签机</t>
  </si>
  <si>
    <t>号头管</t>
  </si>
  <si>
    <t>1.5mm²</t>
  </si>
  <si>
    <t>2.5mm²</t>
  </si>
  <si>
    <t>4mm²</t>
  </si>
  <si>
    <t>6mm²</t>
  </si>
  <si>
    <t>号头机色带</t>
  </si>
  <si>
    <t>9mm*8米/卷</t>
  </si>
  <si>
    <t>M2，300dpi分辨率</t>
  </si>
  <si>
    <t>标签机色带</t>
  </si>
  <si>
    <t>9mm</t>
  </si>
  <si>
    <t>12mm</t>
  </si>
  <si>
    <t>16mm</t>
  </si>
  <si>
    <t>18mm</t>
  </si>
  <si>
    <t>24mm</t>
  </si>
  <si>
    <t>36mm</t>
  </si>
  <si>
    <t>扎带</t>
  </si>
  <si>
    <t>150mm</t>
  </si>
  <si>
    <t>包</t>
  </si>
  <si>
    <t>200mm</t>
  </si>
  <si>
    <t>250mm</t>
  </si>
  <si>
    <t>300mm</t>
  </si>
  <si>
    <t>400mm</t>
  </si>
  <si>
    <t>热缩管</t>
  </si>
  <si>
    <t>Φ20</t>
  </si>
  <si>
    <t>Φ25</t>
  </si>
  <si>
    <t>Φ30</t>
  </si>
  <si>
    <t>Φ40</t>
  </si>
  <si>
    <t>黄蜡带（各型号）</t>
  </si>
  <si>
    <t>绝缘胶布</t>
  </si>
  <si>
    <t>热镀锌螺栓</t>
  </si>
  <si>
    <t>M16及以下，配两平垫、一弹垫</t>
  </si>
  <si>
    <t>M18及以上，配两平垫、一弹垫</t>
  </si>
  <si>
    <t>不锈钢螺栓</t>
  </si>
  <si>
    <t>膨胀螺栓</t>
  </si>
  <si>
    <t>M10及以下</t>
  </si>
  <si>
    <t>M12及以上</t>
  </si>
  <si>
    <t>自攻螺丝膨胀管</t>
  </si>
  <si>
    <t>10套</t>
  </si>
  <si>
    <t>油漆</t>
  </si>
  <si>
    <t>黄，20KG</t>
  </si>
  <si>
    <t>绿，20KG</t>
  </si>
  <si>
    <t>红，20KG</t>
  </si>
  <si>
    <t>黑，20KG</t>
  </si>
  <si>
    <t>红丹漆</t>
  </si>
  <si>
    <t>防腐型，20KG</t>
  </si>
  <si>
    <t>银粉漆</t>
  </si>
  <si>
    <t>沥青漆</t>
  </si>
  <si>
    <t>稀释剂</t>
  </si>
  <si>
    <t>10KG</t>
  </si>
  <si>
    <t>毛刷</t>
  </si>
  <si>
    <t>1寸</t>
  </si>
  <si>
    <t>2寸</t>
  </si>
  <si>
    <t>5寸</t>
  </si>
  <si>
    <t>纱手套</t>
  </si>
  <si>
    <t>双</t>
  </si>
  <si>
    <t>布手套</t>
  </si>
  <si>
    <t>黄油</t>
  </si>
  <si>
    <t>5L</t>
  </si>
  <si>
    <t>凡士林</t>
  </si>
  <si>
    <t>5kg</t>
  </si>
  <si>
    <t>氧气管</t>
  </si>
  <si>
    <t>氧气表</t>
  </si>
  <si>
    <t>乙炔管</t>
  </si>
  <si>
    <t>乙炔表</t>
  </si>
  <si>
    <t>乙炔枪</t>
  </si>
  <si>
    <t>喉箍</t>
  </si>
  <si>
    <t>喷枪</t>
  </si>
  <si>
    <t>WA-101-102P。使用压力3.0，口径1.0mm。</t>
  </si>
  <si>
    <t>乙炔车</t>
  </si>
  <si>
    <t>固定单瓶车，立直140mm，底板30*36cm，适合气瓶50L</t>
  </si>
  <si>
    <t>辆</t>
  </si>
  <si>
    <t>十字起</t>
  </si>
  <si>
    <t>平口起子</t>
  </si>
  <si>
    <t>万用表</t>
  </si>
  <si>
    <t>活动扳手</t>
  </si>
  <si>
    <t>梅花扳手</t>
  </si>
  <si>
    <t>开口叉子</t>
  </si>
  <si>
    <t>套筒扳手</t>
  </si>
  <si>
    <t>钢丝管</t>
  </si>
  <si>
    <t>内径20mm，壁厚3mm*50米</t>
  </si>
  <si>
    <t>真空计</t>
  </si>
  <si>
    <t>尖嘴钳</t>
  </si>
  <si>
    <t>夹钳</t>
  </si>
  <si>
    <t>斜口钳</t>
  </si>
  <si>
    <t>剥线钳</t>
  </si>
  <si>
    <t>钢卷尺</t>
  </si>
  <si>
    <t>水平尺</t>
  </si>
  <si>
    <t>电焊条</t>
  </si>
  <si>
    <t>0.5kg</t>
  </si>
  <si>
    <t>焊钳</t>
  </si>
  <si>
    <t>电焊面罩</t>
  </si>
  <si>
    <t>电焊手套</t>
  </si>
  <si>
    <t>防护眼镜</t>
  </si>
  <si>
    <t>焊锡丝</t>
  </si>
  <si>
    <t>焊锡膏</t>
  </si>
  <si>
    <t>乌极</t>
  </si>
  <si>
    <t>公斤</t>
  </si>
  <si>
    <t>磨光片</t>
  </si>
  <si>
    <t>手动葫芦</t>
  </si>
  <si>
    <t>3T*5米</t>
  </si>
  <si>
    <t>白棕绳</t>
  </si>
  <si>
    <t>圈</t>
  </si>
  <si>
    <t>锉刀</t>
  </si>
  <si>
    <t>手枪电钻</t>
  </si>
  <si>
    <t>切割片</t>
  </si>
  <si>
    <t>空开（各型号）</t>
  </si>
  <si>
    <t>美工刀</t>
  </si>
  <si>
    <t>美工刀片</t>
  </si>
  <si>
    <t>10片</t>
  </si>
  <si>
    <t>电缆牌</t>
  </si>
  <si>
    <t>热缩套</t>
  </si>
  <si>
    <t>铆钉枪</t>
  </si>
  <si>
    <t>铆钉</t>
  </si>
  <si>
    <t>100个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</si>
</sst>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1">
    <font>
      <sz val="11"/>
      <color indexed="8"/>
      <name val="宋体"/>
      <charset val="134"/>
    </font>
    <font>
      <sz val="9"/>
      <color indexed="0"/>
      <name val="宋体"/>
      <charset val="134"/>
    </font>
    <font>
      <sz val="11"/>
      <color indexed="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0"/>
      <name val="宋体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</font>
    <font>
      <sz val="11"/>
      <color rgb="FF000000"/>
      <name val="宋体"/>
      <charset val="134"/>
    </font>
    <font>
      <sz val="10.5"/>
      <name val="宋体"/>
      <charset val="134"/>
    </font>
    <font>
      <sz val="10.5"/>
      <color theme="1"/>
      <name val="宋体"/>
      <charset val="134"/>
    </font>
    <font>
      <sz val="11"/>
      <color theme="1"/>
      <name val="等线"/>
      <charset val="134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vertAlign val="superscript"/>
      <sz val="11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4" fillId="2" borderId="6" applyNumberFormat="0" applyAlignment="0" applyProtection="0">
      <alignment vertical="center"/>
    </xf>
    <xf numFmtId="0" fontId="25" fillId="2" borderId="2" applyNumberFormat="0" applyAlignment="0" applyProtection="0">
      <alignment vertical="center"/>
    </xf>
    <xf numFmtId="0" fontId="26" fillId="8" borderId="7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177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247650</xdr:rowOff>
    </xdr:to>
    <xdr:pic>
      <xdr:nvPicPr>
        <xdr:cNvPr id="7167" name="图片 1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0" y="0"/>
          <a:ext cx="9525" cy="247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180975</xdr:rowOff>
    </xdr:to>
    <xdr:pic>
      <xdr:nvPicPr>
        <xdr:cNvPr id="7168" name="图片 2"/>
        <xdr:cNvPicPr>
          <a:picLocks noChangeAspect="1"/>
        </xdr:cNvPicPr>
      </xdr:nvPicPr>
      <xdr:blipFill>
        <a:blip r:embed="rId2">
          <a:lum/>
        </a:blip>
        <a:stretch>
          <a:fillRect/>
        </a:stretch>
      </xdr:blipFill>
      <xdr:spPr>
        <a:xfrm>
          <a:off x="0" y="0"/>
          <a:ext cx="9525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180975</xdr:rowOff>
    </xdr:to>
    <xdr:pic>
      <xdr:nvPicPr>
        <xdr:cNvPr id="7169" name="图片 3"/>
        <xdr:cNvPicPr>
          <a:picLocks noChangeAspect="1"/>
        </xdr:cNvPicPr>
      </xdr:nvPicPr>
      <xdr:blipFill>
        <a:blip r:embed="rId2">
          <a:lum/>
        </a:blip>
        <a:stretch>
          <a:fillRect/>
        </a:stretch>
      </xdr:blipFill>
      <xdr:spPr>
        <a:xfrm>
          <a:off x="0" y="0"/>
          <a:ext cx="9525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190500</xdr:rowOff>
    </xdr:to>
    <xdr:pic>
      <xdr:nvPicPr>
        <xdr:cNvPr id="7170" name="图片 4"/>
        <xdr:cNvPicPr>
          <a:picLocks noChangeAspect="1"/>
        </xdr:cNvPicPr>
      </xdr:nvPicPr>
      <xdr:blipFill>
        <a:blip r:embed="rId3">
          <a:lum/>
        </a:blip>
        <a:stretch>
          <a:fillRect/>
        </a:stretch>
      </xdr:blipFill>
      <xdr:spPr>
        <a:xfrm>
          <a:off x="0" y="0"/>
          <a:ext cx="952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190500</xdr:rowOff>
    </xdr:to>
    <xdr:pic>
      <xdr:nvPicPr>
        <xdr:cNvPr id="7171" name="图片 5"/>
        <xdr:cNvPicPr>
          <a:picLocks noChangeAspect="1"/>
        </xdr:cNvPicPr>
      </xdr:nvPicPr>
      <xdr:blipFill>
        <a:blip r:embed="rId3">
          <a:lum/>
        </a:blip>
        <a:stretch>
          <a:fillRect/>
        </a:stretch>
      </xdr:blipFill>
      <xdr:spPr>
        <a:xfrm>
          <a:off x="0" y="0"/>
          <a:ext cx="952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190500</xdr:rowOff>
    </xdr:to>
    <xdr:pic>
      <xdr:nvPicPr>
        <xdr:cNvPr id="7172" name="图片 6"/>
        <xdr:cNvPicPr>
          <a:picLocks noChangeAspect="1"/>
        </xdr:cNvPicPr>
      </xdr:nvPicPr>
      <xdr:blipFill>
        <a:blip r:embed="rId3">
          <a:lum/>
        </a:blip>
        <a:stretch>
          <a:fillRect/>
        </a:stretch>
      </xdr:blipFill>
      <xdr:spPr>
        <a:xfrm>
          <a:off x="0" y="0"/>
          <a:ext cx="952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190500</xdr:rowOff>
    </xdr:to>
    <xdr:pic>
      <xdr:nvPicPr>
        <xdr:cNvPr id="7173" name="图片 7"/>
        <xdr:cNvPicPr>
          <a:picLocks noChangeAspect="1"/>
        </xdr:cNvPicPr>
      </xdr:nvPicPr>
      <xdr:blipFill>
        <a:blip r:embed="rId3">
          <a:lum/>
        </a:blip>
        <a:stretch>
          <a:fillRect/>
        </a:stretch>
      </xdr:blipFill>
      <xdr:spPr>
        <a:xfrm>
          <a:off x="0" y="0"/>
          <a:ext cx="952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247650</xdr:rowOff>
    </xdr:to>
    <xdr:pic>
      <xdr:nvPicPr>
        <xdr:cNvPr id="2" name="图片 1"/>
        <xdr:cNvPicPr>
          <a:picLocks noChangeAspect="1"/>
        </xdr:cNvPicPr>
      </xdr:nvPicPr>
      <xdr:blipFill>
        <a:blip r:embed="rId1">
          <a:lum/>
        </a:blip>
        <a:stretch>
          <a:fillRect/>
        </a:stretch>
      </xdr:blipFill>
      <xdr:spPr>
        <a:xfrm>
          <a:off x="5291455" y="3302000"/>
          <a:ext cx="9525" cy="247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180975</xdr:rowOff>
    </xdr:to>
    <xdr:pic>
      <xdr:nvPicPr>
        <xdr:cNvPr id="3" name="图片 2"/>
        <xdr:cNvPicPr>
          <a:picLocks noChangeAspect="1"/>
        </xdr:cNvPicPr>
      </xdr:nvPicPr>
      <xdr:blipFill>
        <a:blip r:embed="rId2">
          <a:lum/>
        </a:blip>
        <a:stretch>
          <a:fillRect/>
        </a:stretch>
      </xdr:blipFill>
      <xdr:spPr>
        <a:xfrm>
          <a:off x="5291455" y="3302000"/>
          <a:ext cx="9525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180975</xdr:rowOff>
    </xdr:to>
    <xdr:pic>
      <xdr:nvPicPr>
        <xdr:cNvPr id="4" name="图片 3"/>
        <xdr:cNvPicPr>
          <a:picLocks noChangeAspect="1"/>
        </xdr:cNvPicPr>
      </xdr:nvPicPr>
      <xdr:blipFill>
        <a:blip r:embed="rId2">
          <a:lum/>
        </a:blip>
        <a:stretch>
          <a:fillRect/>
        </a:stretch>
      </xdr:blipFill>
      <xdr:spPr>
        <a:xfrm>
          <a:off x="5291455" y="3302000"/>
          <a:ext cx="9525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190500</xdr:rowOff>
    </xdr:to>
    <xdr:pic>
      <xdr:nvPicPr>
        <xdr:cNvPr id="5" name="图片 4"/>
        <xdr:cNvPicPr>
          <a:picLocks noChangeAspect="1"/>
        </xdr:cNvPicPr>
      </xdr:nvPicPr>
      <xdr:blipFill>
        <a:blip r:embed="rId3">
          <a:lum/>
        </a:blip>
        <a:stretch>
          <a:fillRect/>
        </a:stretch>
      </xdr:blipFill>
      <xdr:spPr>
        <a:xfrm>
          <a:off x="5291455" y="3302000"/>
          <a:ext cx="952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190500</xdr:rowOff>
    </xdr:to>
    <xdr:pic>
      <xdr:nvPicPr>
        <xdr:cNvPr id="6" name="图片 5"/>
        <xdr:cNvPicPr>
          <a:picLocks noChangeAspect="1"/>
        </xdr:cNvPicPr>
      </xdr:nvPicPr>
      <xdr:blipFill>
        <a:blip r:embed="rId3">
          <a:lum/>
        </a:blip>
        <a:stretch>
          <a:fillRect/>
        </a:stretch>
      </xdr:blipFill>
      <xdr:spPr>
        <a:xfrm>
          <a:off x="5291455" y="3302000"/>
          <a:ext cx="952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190500</xdr:rowOff>
    </xdr:to>
    <xdr:pic>
      <xdr:nvPicPr>
        <xdr:cNvPr id="7" name="图片 6"/>
        <xdr:cNvPicPr>
          <a:picLocks noChangeAspect="1"/>
        </xdr:cNvPicPr>
      </xdr:nvPicPr>
      <xdr:blipFill>
        <a:blip r:embed="rId3">
          <a:lum/>
        </a:blip>
        <a:stretch>
          <a:fillRect/>
        </a:stretch>
      </xdr:blipFill>
      <xdr:spPr>
        <a:xfrm>
          <a:off x="5291455" y="3302000"/>
          <a:ext cx="952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190500</xdr:rowOff>
    </xdr:to>
    <xdr:pic>
      <xdr:nvPicPr>
        <xdr:cNvPr id="8" name="图片 7"/>
        <xdr:cNvPicPr>
          <a:picLocks noChangeAspect="1"/>
        </xdr:cNvPicPr>
      </xdr:nvPicPr>
      <xdr:blipFill>
        <a:blip r:embed="rId3">
          <a:lum/>
        </a:blip>
        <a:stretch>
          <a:fillRect/>
        </a:stretch>
      </xdr:blipFill>
      <xdr:spPr>
        <a:xfrm>
          <a:off x="5291455" y="3302000"/>
          <a:ext cx="952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248920</xdr:rowOff>
    </xdr:to>
    <xdr:pic>
      <xdr:nvPicPr>
        <xdr:cNvPr id="9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291455" y="3302000"/>
          <a:ext cx="9525" cy="248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180975</xdr:rowOff>
    </xdr:to>
    <xdr:pic>
      <xdr:nvPicPr>
        <xdr:cNvPr id="10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291455" y="3302000"/>
          <a:ext cx="9525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180975</xdr:rowOff>
    </xdr:to>
    <xdr:pic>
      <xdr:nvPicPr>
        <xdr:cNvPr id="11" name="图片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291455" y="3302000"/>
          <a:ext cx="9525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190500</xdr:rowOff>
    </xdr:to>
    <xdr:pic>
      <xdr:nvPicPr>
        <xdr:cNvPr id="12" name="图片 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291455" y="3302000"/>
          <a:ext cx="952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190500</xdr:rowOff>
    </xdr:to>
    <xdr:pic>
      <xdr:nvPicPr>
        <xdr:cNvPr id="13" name="图片 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291455" y="3302000"/>
          <a:ext cx="952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190500</xdr:rowOff>
    </xdr:to>
    <xdr:pic>
      <xdr:nvPicPr>
        <xdr:cNvPr id="14" name="图片 6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291455" y="3302000"/>
          <a:ext cx="9525" cy="190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190500</xdr:rowOff>
    </xdr:to>
    <xdr:pic>
      <xdr:nvPicPr>
        <xdr:cNvPr id="15" name="图片 7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291455" y="3302000"/>
          <a:ext cx="9525" cy="1905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83"/>
  <sheetViews>
    <sheetView tabSelected="1" workbookViewId="0">
      <selection activeCell="B8" sqref="B8"/>
    </sheetView>
  </sheetViews>
  <sheetFormatPr defaultColWidth="9" defaultRowHeight="26" customHeight="1" outlineLevelCol="5"/>
  <cols>
    <col min="2" max="2" width="41.75" customWidth="1"/>
    <col min="3" max="3" width="29.8833333333333" customWidth="1"/>
    <col min="5" max="5" width="12.3833333333333" customWidth="1"/>
  </cols>
  <sheetData>
    <row r="1" customFormat="1" customHeight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="1" customFormat="1" customHeight="1" spans="1:6">
      <c r="A2" s="3">
        <v>1</v>
      </c>
      <c r="B2" s="5" t="s">
        <v>6</v>
      </c>
      <c r="C2" s="8" t="s">
        <v>7</v>
      </c>
      <c r="D2" s="6" t="s">
        <v>8</v>
      </c>
      <c r="E2" s="41">
        <v>18.468</v>
      </c>
      <c r="F2" s="25"/>
    </row>
    <row r="3" s="1" customFormat="1" customHeight="1" spans="1:6">
      <c r="A3" s="3">
        <v>2</v>
      </c>
      <c r="B3" s="5" t="s">
        <v>9</v>
      </c>
      <c r="C3" s="24" t="s">
        <v>10</v>
      </c>
      <c r="D3" s="9" t="s">
        <v>8</v>
      </c>
      <c r="E3" s="17">
        <f>248</f>
        <v>248</v>
      </c>
      <c r="F3" s="25"/>
    </row>
    <row r="4" s="1" customFormat="1" customHeight="1" spans="1:6">
      <c r="A4" s="3">
        <v>3</v>
      </c>
      <c r="B4" s="5" t="s">
        <v>9</v>
      </c>
      <c r="C4" s="24" t="s">
        <v>11</v>
      </c>
      <c r="D4" s="9" t="s">
        <v>8</v>
      </c>
      <c r="E4" s="17">
        <f>200</f>
        <v>200</v>
      </c>
      <c r="F4" s="25"/>
    </row>
    <row r="5" s="1" customFormat="1" customHeight="1" spans="1:6">
      <c r="A5" s="3">
        <v>4</v>
      </c>
      <c r="B5" s="15" t="s">
        <v>12</v>
      </c>
      <c r="C5" s="15" t="s">
        <v>13</v>
      </c>
      <c r="D5" s="6" t="s">
        <v>8</v>
      </c>
      <c r="E5" s="22">
        <v>3150</v>
      </c>
      <c r="F5" s="25"/>
    </row>
    <row r="6" s="1" customFormat="1" customHeight="1" spans="1:6">
      <c r="A6" s="3">
        <v>5</v>
      </c>
      <c r="B6" s="5" t="s">
        <v>14</v>
      </c>
      <c r="C6" s="15" t="s">
        <v>15</v>
      </c>
      <c r="D6" s="6" t="s">
        <v>8</v>
      </c>
      <c r="E6" s="22">
        <v>4550</v>
      </c>
      <c r="F6" s="25"/>
    </row>
    <row r="7" s="1" customFormat="1" customHeight="1" spans="1:6">
      <c r="A7" s="3">
        <v>6</v>
      </c>
      <c r="B7" s="5" t="s">
        <v>16</v>
      </c>
      <c r="C7" s="15" t="s">
        <v>17</v>
      </c>
      <c r="D7" s="6" t="s">
        <v>18</v>
      </c>
      <c r="E7" s="22">
        <v>5220</v>
      </c>
      <c r="F7" s="25"/>
    </row>
    <row r="8" s="1" customFormat="1" customHeight="1" spans="1:6">
      <c r="A8" s="3">
        <v>7</v>
      </c>
      <c r="B8" s="5" t="s">
        <v>16</v>
      </c>
      <c r="C8" s="15" t="s">
        <v>19</v>
      </c>
      <c r="D8" s="6" t="s">
        <v>18</v>
      </c>
      <c r="E8" s="6">
        <v>430</v>
      </c>
      <c r="F8" s="25"/>
    </row>
    <row r="9" s="1" customFormat="1" customHeight="1" spans="1:6">
      <c r="A9" s="3">
        <v>8</v>
      </c>
      <c r="B9" s="5" t="s">
        <v>20</v>
      </c>
      <c r="C9" s="15" t="s">
        <v>21</v>
      </c>
      <c r="D9" s="6" t="s">
        <v>22</v>
      </c>
      <c r="E9" s="6">
        <v>590</v>
      </c>
      <c r="F9" s="25"/>
    </row>
    <row r="10" s="1" customFormat="1" customHeight="1" spans="1:6">
      <c r="A10" s="3">
        <v>9</v>
      </c>
      <c r="B10" s="5" t="s">
        <v>23</v>
      </c>
      <c r="C10" s="15" t="s">
        <v>24</v>
      </c>
      <c r="D10" s="6" t="s">
        <v>25</v>
      </c>
      <c r="E10" s="6">
        <v>4.5</v>
      </c>
      <c r="F10" s="25"/>
    </row>
    <row r="11" s="1" customFormat="1" customHeight="1" spans="1:6">
      <c r="A11" s="3">
        <v>10</v>
      </c>
      <c r="B11" s="15" t="s">
        <v>23</v>
      </c>
      <c r="C11" s="15" t="s">
        <v>26</v>
      </c>
      <c r="D11" s="6" t="s">
        <v>25</v>
      </c>
      <c r="E11" s="6">
        <v>72</v>
      </c>
      <c r="F11" s="25"/>
    </row>
    <row r="12" s="1" customFormat="1" customHeight="1" spans="1:6">
      <c r="A12" s="3">
        <v>11</v>
      </c>
      <c r="B12" s="5" t="s">
        <v>23</v>
      </c>
      <c r="C12" s="15" t="s">
        <v>27</v>
      </c>
      <c r="D12" s="6" t="s">
        <v>25</v>
      </c>
      <c r="E12" s="6">
        <v>220</v>
      </c>
      <c r="F12" s="25"/>
    </row>
    <row r="13" s="1" customFormat="1" customHeight="1" spans="1:6">
      <c r="A13" s="3">
        <v>12</v>
      </c>
      <c r="B13" s="5" t="s">
        <v>28</v>
      </c>
      <c r="C13" s="24" t="s">
        <v>29</v>
      </c>
      <c r="D13" s="9" t="s">
        <v>8</v>
      </c>
      <c r="E13" s="17">
        <f>135</f>
        <v>135</v>
      </c>
      <c r="F13" s="25"/>
    </row>
    <row r="14" s="1" customFormat="1" customHeight="1" spans="1:6">
      <c r="A14" s="3">
        <v>13</v>
      </c>
      <c r="B14" s="5" t="s">
        <v>30</v>
      </c>
      <c r="C14" s="24" t="s">
        <v>31</v>
      </c>
      <c r="D14" s="6" t="s">
        <v>18</v>
      </c>
      <c r="E14" s="21">
        <v>6925.5</v>
      </c>
      <c r="F14" s="25"/>
    </row>
    <row r="15" s="1" customFormat="1" customHeight="1" spans="1:6">
      <c r="A15" s="3">
        <v>14</v>
      </c>
      <c r="B15" s="15" t="s">
        <v>32</v>
      </c>
      <c r="C15" s="24" t="s">
        <v>33</v>
      </c>
      <c r="D15" s="9" t="s">
        <v>18</v>
      </c>
      <c r="E15" s="17">
        <f>126</f>
        <v>126</v>
      </c>
      <c r="F15" s="25"/>
    </row>
    <row r="16" s="1" customFormat="1" customHeight="1" spans="1:6">
      <c r="A16" s="3">
        <v>15</v>
      </c>
      <c r="B16" s="5" t="s">
        <v>34</v>
      </c>
      <c r="C16" s="24" t="s">
        <v>35</v>
      </c>
      <c r="D16" s="9" t="s">
        <v>36</v>
      </c>
      <c r="E16" s="17">
        <f>135</f>
        <v>135</v>
      </c>
      <c r="F16" s="25"/>
    </row>
    <row r="17" s="1" customFormat="1" customHeight="1" spans="1:6">
      <c r="A17" s="3">
        <v>16</v>
      </c>
      <c r="B17" s="15" t="s">
        <v>37</v>
      </c>
      <c r="C17" s="15" t="s">
        <v>38</v>
      </c>
      <c r="D17" s="6" t="s">
        <v>8</v>
      </c>
      <c r="E17" s="6">
        <v>77.07</v>
      </c>
      <c r="F17" s="25"/>
    </row>
    <row r="18" s="1" customFormat="1" customHeight="1" spans="1:6">
      <c r="A18" s="3">
        <v>17</v>
      </c>
      <c r="B18" s="5" t="s">
        <v>37</v>
      </c>
      <c r="C18" s="15" t="s">
        <v>39</v>
      </c>
      <c r="D18" s="6" t="s">
        <v>8</v>
      </c>
      <c r="E18" s="6">
        <v>102.76</v>
      </c>
      <c r="F18" s="25"/>
    </row>
    <row r="19" s="1" customFormat="1" customHeight="1" spans="1:6">
      <c r="A19" s="3">
        <v>18</v>
      </c>
      <c r="B19" s="5" t="s">
        <v>37</v>
      </c>
      <c r="C19" s="15" t="s">
        <v>40</v>
      </c>
      <c r="D19" s="6" t="s">
        <v>8</v>
      </c>
      <c r="E19" s="6">
        <v>160.56</v>
      </c>
      <c r="F19" s="25"/>
    </row>
    <row r="20" s="1" customFormat="1" customHeight="1" spans="1:6">
      <c r="A20" s="3">
        <v>19</v>
      </c>
      <c r="B20" s="5" t="s">
        <v>37</v>
      </c>
      <c r="C20" s="15" t="s">
        <v>41</v>
      </c>
      <c r="D20" s="6" t="s">
        <v>8</v>
      </c>
      <c r="E20" s="6">
        <v>231.21</v>
      </c>
      <c r="F20" s="25"/>
    </row>
    <row r="21" s="1" customFormat="1" customHeight="1" spans="1:6">
      <c r="A21" s="3">
        <v>20</v>
      </c>
      <c r="B21" s="15" t="s">
        <v>37</v>
      </c>
      <c r="C21" s="15" t="s">
        <v>42</v>
      </c>
      <c r="D21" s="6" t="s">
        <v>8</v>
      </c>
      <c r="E21" s="6">
        <v>308.28</v>
      </c>
      <c r="F21" s="25"/>
    </row>
    <row r="22" s="1" customFormat="1" customHeight="1" spans="1:6">
      <c r="A22" s="3">
        <v>21</v>
      </c>
      <c r="B22" s="5" t="s">
        <v>37</v>
      </c>
      <c r="C22" s="15" t="s">
        <v>17</v>
      </c>
      <c r="D22" s="6" t="s">
        <v>8</v>
      </c>
      <c r="E22" s="6">
        <v>642.24</v>
      </c>
      <c r="F22" s="25"/>
    </row>
    <row r="23" s="1" customFormat="1" customHeight="1" spans="1:6">
      <c r="A23" s="3">
        <v>22</v>
      </c>
      <c r="B23" s="5" t="s">
        <v>37</v>
      </c>
      <c r="C23" s="15" t="s">
        <v>19</v>
      </c>
      <c r="D23" s="6" t="s">
        <v>8</v>
      </c>
      <c r="E23" s="6">
        <v>802.8</v>
      </c>
      <c r="F23" s="25"/>
    </row>
    <row r="24" s="1" customFormat="1" customHeight="1" spans="1:6">
      <c r="A24" s="3">
        <v>23</v>
      </c>
      <c r="B24" s="5" t="s">
        <v>43</v>
      </c>
      <c r="C24" s="24" t="s">
        <v>44</v>
      </c>
      <c r="D24" s="9" t="s">
        <v>8</v>
      </c>
      <c r="E24" s="17">
        <f>15.3</f>
        <v>15.3</v>
      </c>
      <c r="F24" s="25"/>
    </row>
    <row r="25" s="1" customFormat="1" customHeight="1" spans="1:6">
      <c r="A25" s="3">
        <v>24</v>
      </c>
      <c r="B25" s="15" t="s">
        <v>45</v>
      </c>
      <c r="C25" s="15" t="s">
        <v>46</v>
      </c>
      <c r="D25" s="6" t="s">
        <v>8</v>
      </c>
      <c r="E25" s="22">
        <v>33.6</v>
      </c>
      <c r="F25" s="25"/>
    </row>
    <row r="26" s="1" customFormat="1" customHeight="1" spans="1:6">
      <c r="A26" s="3">
        <v>25</v>
      </c>
      <c r="B26" s="5" t="s">
        <v>45</v>
      </c>
      <c r="C26" s="15" t="s">
        <v>47</v>
      </c>
      <c r="D26" s="6" t="s">
        <v>8</v>
      </c>
      <c r="E26" s="22">
        <v>60</v>
      </c>
      <c r="F26" s="25"/>
    </row>
    <row r="27" s="1" customFormat="1" customHeight="1" spans="1:6">
      <c r="A27" s="3">
        <v>26</v>
      </c>
      <c r="B27" s="5" t="s">
        <v>45</v>
      </c>
      <c r="C27" s="15" t="s">
        <v>48</v>
      </c>
      <c r="D27" s="6" t="s">
        <v>8</v>
      </c>
      <c r="E27" s="22">
        <v>92</v>
      </c>
      <c r="F27" s="25"/>
    </row>
    <row r="28" s="1" customFormat="1" customHeight="1" spans="1:6">
      <c r="A28" s="3">
        <v>27</v>
      </c>
      <c r="B28" s="5" t="s">
        <v>45</v>
      </c>
      <c r="C28" s="15" t="s">
        <v>49</v>
      </c>
      <c r="D28" s="6" t="s">
        <v>8</v>
      </c>
      <c r="E28" s="22">
        <v>112</v>
      </c>
      <c r="F28" s="25"/>
    </row>
    <row r="29" s="1" customFormat="1" customHeight="1" spans="1:6">
      <c r="A29" s="3">
        <v>28</v>
      </c>
      <c r="B29" s="15" t="s">
        <v>50</v>
      </c>
      <c r="C29" s="24" t="s">
        <v>51</v>
      </c>
      <c r="D29" s="9" t="s">
        <v>8</v>
      </c>
      <c r="E29" s="17">
        <f>105</f>
        <v>105</v>
      </c>
      <c r="F29" s="25"/>
    </row>
    <row r="30" s="1" customFormat="1" customHeight="1" spans="1:6">
      <c r="A30" s="3">
        <v>29</v>
      </c>
      <c r="B30" s="5" t="s">
        <v>52</v>
      </c>
      <c r="C30" s="24" t="s">
        <v>53</v>
      </c>
      <c r="D30" s="9" t="s">
        <v>54</v>
      </c>
      <c r="E30" s="17">
        <f>1300</f>
        <v>1300</v>
      </c>
      <c r="F30" s="25"/>
    </row>
    <row r="31" s="1" customFormat="1" customHeight="1" spans="1:6">
      <c r="A31" s="3">
        <v>30</v>
      </c>
      <c r="B31" s="5" t="s">
        <v>55</v>
      </c>
      <c r="C31" s="15" t="s">
        <v>56</v>
      </c>
      <c r="D31" s="6" t="s">
        <v>22</v>
      </c>
      <c r="E31" s="6">
        <v>13</v>
      </c>
      <c r="F31" s="25"/>
    </row>
    <row r="32" s="1" customFormat="1" customHeight="1" spans="1:6">
      <c r="A32" s="3">
        <v>31</v>
      </c>
      <c r="B32" s="5" t="s">
        <v>57</v>
      </c>
      <c r="C32" s="24" t="s">
        <v>58</v>
      </c>
      <c r="D32" s="6" t="s">
        <v>25</v>
      </c>
      <c r="E32" s="21">
        <v>424.764</v>
      </c>
      <c r="F32" s="25"/>
    </row>
    <row r="33" s="1" customFormat="1" customHeight="1" spans="1:6">
      <c r="A33" s="3">
        <v>32</v>
      </c>
      <c r="B33" s="5" t="s">
        <v>59</v>
      </c>
      <c r="C33" s="49" t="s">
        <v>60</v>
      </c>
      <c r="D33" s="9" t="s">
        <v>61</v>
      </c>
      <c r="E33" s="17">
        <f>45</f>
        <v>45</v>
      </c>
      <c r="F33" s="25"/>
    </row>
    <row r="34" s="1" customFormat="1" customHeight="1" spans="1:6">
      <c r="A34" s="3">
        <v>33</v>
      </c>
      <c r="B34" s="5" t="s">
        <v>62</v>
      </c>
      <c r="C34" s="49" t="s">
        <v>60</v>
      </c>
      <c r="D34" s="39" t="s">
        <v>8</v>
      </c>
      <c r="E34" s="17">
        <f>45</f>
        <v>45</v>
      </c>
      <c r="F34" s="25"/>
    </row>
    <row r="35" s="1" customFormat="1" customHeight="1" spans="1:6">
      <c r="A35" s="3">
        <v>34</v>
      </c>
      <c r="B35" s="50" t="s">
        <v>63</v>
      </c>
      <c r="C35" s="24" t="s">
        <v>10</v>
      </c>
      <c r="D35" s="51" t="s">
        <v>8</v>
      </c>
      <c r="E35" s="17">
        <f>310</f>
        <v>310</v>
      </c>
      <c r="F35" s="25"/>
    </row>
    <row r="36" s="1" customFormat="1" customHeight="1" spans="1:6">
      <c r="A36" s="3">
        <v>35</v>
      </c>
      <c r="B36" s="5" t="s">
        <v>64</v>
      </c>
      <c r="C36" s="24" t="s">
        <v>65</v>
      </c>
      <c r="D36" s="9" t="s">
        <v>66</v>
      </c>
      <c r="E36" s="17">
        <f>160</f>
        <v>160</v>
      </c>
      <c r="F36" s="25"/>
    </row>
    <row r="37" s="1" customFormat="1" customHeight="1" spans="1:6">
      <c r="A37" s="3">
        <v>36</v>
      </c>
      <c r="B37" s="5" t="s">
        <v>67</v>
      </c>
      <c r="C37" s="24" t="s">
        <v>68</v>
      </c>
      <c r="D37" s="9" t="s">
        <v>66</v>
      </c>
      <c r="E37" s="17">
        <v>350</v>
      </c>
      <c r="F37" s="25"/>
    </row>
    <row r="38" s="1" customFormat="1" customHeight="1" spans="1:6">
      <c r="A38" s="3">
        <v>37</v>
      </c>
      <c r="B38" s="5" t="s">
        <v>69</v>
      </c>
      <c r="C38" s="24"/>
      <c r="D38" s="52" t="s">
        <v>70</v>
      </c>
      <c r="E38" s="17">
        <f>500</f>
        <v>500</v>
      </c>
      <c r="F38" s="25"/>
    </row>
    <row r="39" s="1" customFormat="1" customHeight="1" spans="1:6">
      <c r="A39" s="3">
        <v>38</v>
      </c>
      <c r="B39" s="50" t="s">
        <v>71</v>
      </c>
      <c r="C39" s="53" t="s">
        <v>72</v>
      </c>
      <c r="D39" s="51" t="s">
        <v>73</v>
      </c>
      <c r="E39" s="17">
        <v>6</v>
      </c>
      <c r="F39" s="25"/>
    </row>
    <row r="40" s="1" customFormat="1" customHeight="1" spans="1:6">
      <c r="A40" s="3">
        <v>39</v>
      </c>
      <c r="B40" s="5" t="s">
        <v>74</v>
      </c>
      <c r="C40" s="54" t="s">
        <v>75</v>
      </c>
      <c r="D40" s="55" t="s">
        <v>8</v>
      </c>
      <c r="E40" s="17">
        <v>21</v>
      </c>
      <c r="F40" s="25"/>
    </row>
    <row r="41" s="1" customFormat="1" customHeight="1" spans="1:6">
      <c r="A41" s="3">
        <v>40</v>
      </c>
      <c r="B41" s="5" t="s">
        <v>76</v>
      </c>
      <c r="C41" s="56" t="s">
        <v>77</v>
      </c>
      <c r="D41" s="57" t="s">
        <v>78</v>
      </c>
      <c r="E41" s="17">
        <v>55</v>
      </c>
      <c r="F41" s="25"/>
    </row>
    <row r="42" s="1" customFormat="1" customHeight="1" spans="1:6">
      <c r="A42" s="3">
        <v>41</v>
      </c>
      <c r="B42" s="5" t="s">
        <v>79</v>
      </c>
      <c r="C42" s="49" t="s">
        <v>80</v>
      </c>
      <c r="D42" s="58" t="s">
        <v>81</v>
      </c>
      <c r="E42" s="17">
        <v>50</v>
      </c>
      <c r="F42" s="25"/>
    </row>
    <row r="43" s="1" customFormat="1" customHeight="1" spans="1:6">
      <c r="A43" s="3">
        <v>42</v>
      </c>
      <c r="B43" s="5" t="s">
        <v>82</v>
      </c>
      <c r="C43" s="49" t="s">
        <v>83</v>
      </c>
      <c r="D43" s="58" t="s">
        <v>54</v>
      </c>
      <c r="E43" s="17">
        <f>6500</f>
        <v>6500</v>
      </c>
      <c r="F43" s="25"/>
    </row>
    <row r="44" s="1" customFormat="1" customHeight="1" spans="1:6">
      <c r="A44" s="3">
        <v>43</v>
      </c>
      <c r="B44" s="5" t="s">
        <v>84</v>
      </c>
      <c r="C44" s="15" t="s">
        <v>85</v>
      </c>
      <c r="D44" s="6" t="s">
        <v>22</v>
      </c>
      <c r="E44" s="21">
        <v>538.65</v>
      </c>
      <c r="F44" s="25"/>
    </row>
    <row r="45" s="1" customFormat="1" customHeight="1" spans="1:6">
      <c r="A45" s="3">
        <v>44</v>
      </c>
      <c r="B45" s="50" t="s">
        <v>86</v>
      </c>
      <c r="C45" s="49" t="s">
        <v>60</v>
      </c>
      <c r="D45" s="39" t="s">
        <v>8</v>
      </c>
      <c r="E45" s="17">
        <v>45</v>
      </c>
      <c r="F45" s="25"/>
    </row>
    <row r="46" s="1" customFormat="1" customHeight="1" spans="1:6">
      <c r="A46" s="3">
        <v>45</v>
      </c>
      <c r="B46" s="5" t="s">
        <v>87</v>
      </c>
      <c r="C46" s="30" t="s">
        <v>88</v>
      </c>
      <c r="D46" s="6" t="s">
        <v>89</v>
      </c>
      <c r="E46" s="21">
        <v>130.815</v>
      </c>
      <c r="F46" s="25"/>
    </row>
    <row r="47" s="1" customFormat="1" customHeight="1" spans="1:6">
      <c r="A47" s="3">
        <v>46</v>
      </c>
      <c r="B47" s="5" t="s">
        <v>90</v>
      </c>
      <c r="C47" s="15"/>
      <c r="D47" s="6" t="s">
        <v>22</v>
      </c>
      <c r="E47" s="59">
        <v>115.5</v>
      </c>
      <c r="F47" s="25"/>
    </row>
    <row r="48" s="1" customFormat="1" customHeight="1" spans="1:4">
      <c r="A48" s="31"/>
      <c r="B48" s="32"/>
      <c r="C48" s="32"/>
      <c r="D48" s="32"/>
    </row>
    <row r="49" s="1" customFormat="1" customHeight="1" spans="1:4">
      <c r="A49" s="31"/>
      <c r="B49" s="32"/>
      <c r="C49" s="32"/>
      <c r="D49" s="32"/>
    </row>
    <row r="50" s="1" customFormat="1" customHeight="1" spans="1:4">
      <c r="A50" s="31"/>
      <c r="B50" s="32"/>
      <c r="C50" s="32"/>
      <c r="D50" s="32"/>
    </row>
    <row r="51" s="1" customFormat="1" customHeight="1" spans="1:4">
      <c r="A51" s="31"/>
      <c r="B51" s="32"/>
      <c r="C51" s="32"/>
      <c r="D51" s="32"/>
    </row>
    <row r="52" s="1" customFormat="1" customHeight="1" spans="1:4">
      <c r="A52" s="31"/>
      <c r="B52" s="32"/>
      <c r="C52" s="32"/>
      <c r="D52" s="32"/>
    </row>
    <row r="53" s="1" customFormat="1" customHeight="1" spans="1:4">
      <c r="A53" s="31"/>
      <c r="B53" s="32"/>
      <c r="C53" s="32"/>
      <c r="D53" s="32"/>
    </row>
    <row r="54" s="1" customFormat="1" customHeight="1" spans="1:4">
      <c r="A54" s="31"/>
      <c r="B54" s="32"/>
      <c r="C54" s="32"/>
      <c r="D54" s="32"/>
    </row>
    <row r="55" s="1" customFormat="1" customHeight="1" spans="1:4">
      <c r="A55" s="31"/>
      <c r="B55" s="32"/>
      <c r="C55" s="32"/>
      <c r="D55" s="32"/>
    </row>
    <row r="56" s="1" customFormat="1" customHeight="1" spans="1:4">
      <c r="A56" s="31"/>
      <c r="B56" s="32"/>
      <c r="C56" s="32"/>
      <c r="D56" s="32"/>
    </row>
    <row r="57" s="1" customFormat="1" customHeight="1" spans="1:4">
      <c r="A57" s="31"/>
      <c r="B57" s="32"/>
      <c r="C57" s="32"/>
      <c r="D57" s="32"/>
    </row>
    <row r="58" s="1" customFormat="1" customHeight="1" spans="1:4">
      <c r="A58" s="31"/>
      <c r="B58" s="32"/>
      <c r="C58" s="32"/>
      <c r="D58" s="32"/>
    </row>
    <row r="59" s="1" customFormat="1" customHeight="1" spans="1:4">
      <c r="A59" s="31"/>
      <c r="B59" s="32"/>
      <c r="C59" s="32"/>
      <c r="D59" s="32"/>
    </row>
    <row r="60" s="1" customFormat="1" customHeight="1" spans="1:4">
      <c r="A60" s="31"/>
      <c r="B60" s="32"/>
      <c r="C60" s="32"/>
      <c r="D60" s="32"/>
    </row>
    <row r="61" s="1" customFormat="1" customHeight="1" spans="1:4">
      <c r="A61" s="31"/>
      <c r="B61" s="32"/>
      <c r="C61" s="32"/>
      <c r="D61" s="32"/>
    </row>
    <row r="62" s="1" customFormat="1" customHeight="1" spans="1:4">
      <c r="A62" s="31"/>
      <c r="B62" s="32"/>
      <c r="C62" s="32"/>
      <c r="D62" s="32"/>
    </row>
    <row r="63" s="1" customFormat="1" customHeight="1" spans="1:4">
      <c r="A63" s="31"/>
      <c r="B63" s="32"/>
      <c r="C63" s="32"/>
      <c r="D63" s="32"/>
    </row>
    <row r="64" s="1" customFormat="1" customHeight="1" spans="1:4">
      <c r="A64" s="31"/>
      <c r="B64" s="32"/>
      <c r="C64" s="32"/>
      <c r="D64" s="32"/>
    </row>
    <row r="65" s="1" customFormat="1" customHeight="1" spans="1:4">
      <c r="A65" s="31"/>
      <c r="B65" s="32"/>
      <c r="C65" s="32"/>
      <c r="D65" s="32"/>
    </row>
    <row r="66" s="1" customFormat="1" customHeight="1" spans="1:4">
      <c r="A66" s="31"/>
      <c r="B66" s="32"/>
      <c r="C66" s="32"/>
      <c r="D66" s="32"/>
    </row>
    <row r="67" s="1" customFormat="1" customHeight="1" spans="1:4">
      <c r="A67" s="31"/>
      <c r="B67" s="32"/>
      <c r="C67" s="32"/>
      <c r="D67" s="32"/>
    </row>
    <row r="68" s="1" customFormat="1" customHeight="1" spans="1:4">
      <c r="A68" s="31"/>
      <c r="B68" s="32"/>
      <c r="C68" s="32"/>
      <c r="D68" s="32"/>
    </row>
    <row r="69" s="1" customFormat="1" customHeight="1" spans="1:4">
      <c r="A69" s="31"/>
      <c r="B69" s="32"/>
      <c r="C69" s="32"/>
      <c r="D69" s="32"/>
    </row>
    <row r="70" s="1" customFormat="1" customHeight="1" spans="1:4">
      <c r="A70" s="31"/>
      <c r="B70" s="32"/>
      <c r="C70" s="32"/>
      <c r="D70" s="32"/>
    </row>
    <row r="71" s="1" customFormat="1" customHeight="1" spans="1:4">
      <c r="A71" s="31"/>
      <c r="B71" s="32"/>
      <c r="C71" s="32"/>
      <c r="D71" s="32"/>
    </row>
    <row r="72" s="1" customFormat="1" customHeight="1" spans="1:4">
      <c r="A72" s="31"/>
      <c r="B72" s="32"/>
      <c r="C72" s="32"/>
      <c r="D72" s="32"/>
    </row>
    <row r="73" s="1" customFormat="1" customHeight="1" spans="1:4">
      <c r="A73" s="31"/>
      <c r="B73" s="32"/>
      <c r="C73" s="32"/>
      <c r="D73" s="32"/>
    </row>
    <row r="74" s="1" customFormat="1" customHeight="1" spans="1:4">
      <c r="A74" s="31"/>
      <c r="B74" s="32"/>
      <c r="C74" s="32"/>
      <c r="D74" s="32"/>
    </row>
    <row r="75" s="1" customFormat="1" customHeight="1" spans="1:4">
      <c r="A75" s="31"/>
      <c r="B75" s="32"/>
      <c r="C75" s="32"/>
      <c r="D75" s="32"/>
    </row>
    <row r="76" s="1" customFormat="1" customHeight="1" spans="1:4">
      <c r="A76" s="31"/>
      <c r="B76" s="32"/>
      <c r="C76" s="32"/>
      <c r="D76" s="32"/>
    </row>
    <row r="77" s="1" customFormat="1" customHeight="1" spans="1:4">
      <c r="A77" s="31"/>
      <c r="B77" s="32"/>
      <c r="C77" s="32"/>
      <c r="D77" s="32"/>
    </row>
    <row r="78" s="1" customFormat="1" customHeight="1" spans="1:4">
      <c r="A78" s="31"/>
      <c r="B78" s="32"/>
      <c r="C78" s="32"/>
      <c r="D78" s="32"/>
    </row>
    <row r="79" s="1" customFormat="1" customHeight="1" spans="1:4">
      <c r="A79" s="31"/>
      <c r="B79" s="32"/>
      <c r="C79" s="32"/>
      <c r="D79" s="32"/>
    </row>
    <row r="80" s="1" customFormat="1" customHeight="1" spans="1:4">
      <c r="A80" s="31"/>
      <c r="B80" s="32"/>
      <c r="C80" s="32"/>
      <c r="D80" s="32"/>
    </row>
    <row r="81" s="1" customFormat="1" customHeight="1" spans="1:4">
      <c r="A81" s="31"/>
      <c r="B81" s="32"/>
      <c r="C81" s="32"/>
      <c r="D81" s="32"/>
    </row>
    <row r="82" s="1" customFormat="1" customHeight="1" spans="1:4">
      <c r="A82" s="31"/>
      <c r="B82" s="32"/>
      <c r="C82" s="32"/>
      <c r="D82" s="32"/>
    </row>
    <row r="83" s="1" customFormat="1" customHeight="1" spans="1:4">
      <c r="A83" s="31"/>
      <c r="B83" s="32"/>
      <c r="C83" s="32"/>
      <c r="D83" s="32"/>
    </row>
    <row r="84" s="1" customFormat="1" customHeight="1" spans="1:4">
      <c r="A84" s="31"/>
      <c r="B84" s="32"/>
      <c r="C84" s="32"/>
      <c r="D84" s="32"/>
    </row>
    <row r="85" s="1" customFormat="1" customHeight="1" spans="1:4">
      <c r="A85" s="31"/>
      <c r="B85" s="32"/>
      <c r="C85" s="32"/>
      <c r="D85" s="32"/>
    </row>
    <row r="86" s="1" customFormat="1" customHeight="1" spans="1:4">
      <c r="A86" s="31"/>
      <c r="B86" s="32"/>
      <c r="C86" s="32"/>
      <c r="D86" s="32"/>
    </row>
    <row r="87" s="1" customFormat="1" customHeight="1" spans="1:4">
      <c r="A87" s="31"/>
      <c r="B87" s="32"/>
      <c r="C87" s="32"/>
      <c r="D87" s="32"/>
    </row>
    <row r="88" s="1" customFormat="1" customHeight="1" spans="1:4">
      <c r="A88" s="31"/>
      <c r="B88" s="32"/>
      <c r="C88" s="32"/>
      <c r="D88" s="32"/>
    </row>
    <row r="89" s="1" customFormat="1" customHeight="1" spans="1:4">
      <c r="A89" s="31"/>
      <c r="B89" s="32"/>
      <c r="C89" s="32"/>
      <c r="D89" s="32"/>
    </row>
    <row r="90" s="1" customFormat="1" customHeight="1" spans="1:4">
      <c r="A90" s="31"/>
      <c r="B90" s="32"/>
      <c r="C90" s="32"/>
      <c r="D90" s="32"/>
    </row>
    <row r="91" s="1" customFormat="1" customHeight="1" spans="1:4">
      <c r="A91" s="31"/>
      <c r="B91" s="32"/>
      <c r="C91" s="32"/>
      <c r="D91" s="32"/>
    </row>
    <row r="92" s="1" customFormat="1" customHeight="1" spans="1:4">
      <c r="A92" s="31"/>
      <c r="B92" s="32"/>
      <c r="C92" s="32"/>
      <c r="D92" s="32"/>
    </row>
    <row r="93" s="1" customFormat="1" customHeight="1" spans="1:4">
      <c r="A93" s="31"/>
      <c r="B93" s="32"/>
      <c r="C93" s="32"/>
      <c r="D93" s="32"/>
    </row>
    <row r="94" s="1" customFormat="1" customHeight="1" spans="1:4">
      <c r="A94" s="31"/>
      <c r="B94" s="32"/>
      <c r="C94" s="32"/>
      <c r="D94" s="32"/>
    </row>
    <row r="95" s="1" customFormat="1" customHeight="1" spans="1:4">
      <c r="A95" s="31"/>
      <c r="B95" s="32"/>
      <c r="C95" s="32"/>
      <c r="D95" s="32"/>
    </row>
    <row r="96" s="1" customFormat="1" customHeight="1" spans="1:4">
      <c r="A96" s="31"/>
      <c r="B96" s="32"/>
      <c r="C96" s="32"/>
      <c r="D96" s="32"/>
    </row>
    <row r="97" s="1" customFormat="1" customHeight="1" spans="1:4">
      <c r="A97" s="31"/>
      <c r="B97" s="32"/>
      <c r="C97" s="32"/>
      <c r="D97" s="32"/>
    </row>
    <row r="98" s="1" customFormat="1" customHeight="1" spans="1:4">
      <c r="A98" s="31"/>
      <c r="B98" s="32"/>
      <c r="C98" s="32"/>
      <c r="D98" s="32"/>
    </row>
    <row r="99" s="1" customFormat="1" customHeight="1" spans="1:4">
      <c r="A99" s="31"/>
      <c r="B99" s="32"/>
      <c r="C99" s="32"/>
      <c r="D99" s="32"/>
    </row>
    <row r="100" s="1" customFormat="1" customHeight="1" spans="1:4">
      <c r="A100" s="31"/>
      <c r="B100" s="32"/>
      <c r="C100" s="32"/>
      <c r="D100" s="32"/>
    </row>
    <row r="101" s="1" customFormat="1" customHeight="1" spans="1:4">
      <c r="A101" s="31"/>
      <c r="B101" s="32"/>
      <c r="C101" s="32"/>
      <c r="D101" s="32"/>
    </row>
    <row r="102" s="1" customFormat="1" customHeight="1" spans="1:4">
      <c r="A102" s="31"/>
      <c r="B102" s="32"/>
      <c r="C102" s="32"/>
      <c r="D102" s="32"/>
    </row>
    <row r="103" s="1" customFormat="1" customHeight="1" spans="1:4">
      <c r="A103" s="31"/>
      <c r="B103" s="32"/>
      <c r="C103" s="32"/>
      <c r="D103" s="32"/>
    </row>
    <row r="104" s="1" customFormat="1" customHeight="1" spans="1:4">
      <c r="A104" s="31"/>
      <c r="B104" s="32"/>
      <c r="C104" s="32"/>
      <c r="D104" s="32"/>
    </row>
    <row r="105" s="1" customFormat="1" customHeight="1" spans="1:4">
      <c r="A105" s="31"/>
      <c r="B105" s="32"/>
      <c r="C105" s="32"/>
      <c r="D105" s="32"/>
    </row>
    <row r="106" s="1" customFormat="1" customHeight="1" spans="1:4">
      <c r="A106" s="31"/>
      <c r="B106" s="32"/>
      <c r="C106" s="32"/>
      <c r="D106" s="32"/>
    </row>
    <row r="107" s="1" customFormat="1" customHeight="1" spans="1:4">
      <c r="A107" s="31"/>
      <c r="B107" s="32"/>
      <c r="C107" s="32"/>
      <c r="D107" s="32"/>
    </row>
    <row r="108" s="1" customFormat="1" customHeight="1" spans="1:4">
      <c r="A108" s="31"/>
      <c r="B108" s="32"/>
      <c r="C108" s="32"/>
      <c r="D108" s="32"/>
    </row>
    <row r="109" s="1" customFormat="1" customHeight="1" spans="1:4">
      <c r="A109" s="31"/>
      <c r="B109" s="32"/>
      <c r="C109" s="32"/>
      <c r="D109" s="32"/>
    </row>
    <row r="110" s="1" customFormat="1" customHeight="1" spans="1:4">
      <c r="A110" s="31"/>
      <c r="B110" s="32"/>
      <c r="C110" s="32"/>
      <c r="D110" s="32"/>
    </row>
    <row r="111" s="1" customFormat="1" customHeight="1" spans="1:4">
      <c r="A111" s="31"/>
      <c r="B111" s="32"/>
      <c r="C111" s="32"/>
      <c r="D111" s="32"/>
    </row>
    <row r="112" s="1" customFormat="1" customHeight="1" spans="1:4">
      <c r="A112" s="31"/>
      <c r="B112" s="32"/>
      <c r="C112" s="32"/>
      <c r="D112" s="32"/>
    </row>
    <row r="113" s="1" customFormat="1" customHeight="1" spans="1:4">
      <c r="A113" s="31"/>
      <c r="B113" s="32"/>
      <c r="C113" s="32"/>
      <c r="D113" s="32"/>
    </row>
    <row r="114" s="1" customFormat="1" customHeight="1" spans="1:4">
      <c r="A114" s="31"/>
      <c r="B114" s="32"/>
      <c r="C114" s="32"/>
      <c r="D114" s="32"/>
    </row>
    <row r="115" s="1" customFormat="1" customHeight="1" spans="1:4">
      <c r="A115" s="31"/>
      <c r="B115" s="32"/>
      <c r="C115" s="32"/>
      <c r="D115" s="32"/>
    </row>
    <row r="116" s="1" customFormat="1" customHeight="1" spans="1:4">
      <c r="A116" s="31"/>
      <c r="B116" s="32"/>
      <c r="C116" s="32"/>
      <c r="D116" s="32"/>
    </row>
    <row r="117" s="1" customFormat="1" customHeight="1" spans="1:4">
      <c r="A117" s="31"/>
      <c r="B117" s="32"/>
      <c r="C117" s="32"/>
      <c r="D117" s="32"/>
    </row>
    <row r="118" s="1" customFormat="1" customHeight="1" spans="1:4">
      <c r="A118" s="31"/>
      <c r="B118" s="32"/>
      <c r="C118" s="32"/>
      <c r="D118" s="32"/>
    </row>
    <row r="119" s="1" customFormat="1" customHeight="1" spans="1:4">
      <c r="A119" s="31"/>
      <c r="B119" s="32"/>
      <c r="C119" s="32"/>
      <c r="D119" s="32"/>
    </row>
    <row r="120" s="1" customFormat="1" customHeight="1" spans="1:4">
      <c r="A120" s="31"/>
      <c r="B120" s="32"/>
      <c r="C120" s="32"/>
      <c r="D120" s="32"/>
    </row>
    <row r="121" s="1" customFormat="1" customHeight="1" spans="1:4">
      <c r="A121" s="31"/>
      <c r="B121" s="32"/>
      <c r="C121" s="32"/>
      <c r="D121" s="32"/>
    </row>
    <row r="122" s="1" customFormat="1" customHeight="1" spans="1:4">
      <c r="A122" s="31"/>
      <c r="B122" s="32"/>
      <c r="C122" s="32"/>
      <c r="D122" s="32"/>
    </row>
    <row r="123" s="1" customFormat="1" customHeight="1" spans="1:4">
      <c r="A123" s="31"/>
      <c r="B123" s="32"/>
      <c r="C123" s="32"/>
      <c r="D123" s="32"/>
    </row>
    <row r="124" s="1" customFormat="1" customHeight="1" spans="1:4">
      <c r="A124" s="31"/>
      <c r="B124" s="32"/>
      <c r="C124" s="32"/>
      <c r="D124" s="32"/>
    </row>
    <row r="125" s="1" customFormat="1" customHeight="1" spans="1:4">
      <c r="A125" s="31"/>
      <c r="B125" s="32"/>
      <c r="C125" s="32"/>
      <c r="D125" s="32"/>
    </row>
    <row r="126" s="1" customFormat="1" customHeight="1" spans="1:4">
      <c r="A126" s="31"/>
      <c r="B126" s="32"/>
      <c r="C126" s="32"/>
      <c r="D126" s="32"/>
    </row>
    <row r="127" s="1" customFormat="1" customHeight="1" spans="1:4">
      <c r="A127" s="31"/>
      <c r="B127" s="32"/>
      <c r="C127" s="32"/>
      <c r="D127" s="32"/>
    </row>
    <row r="128" s="1" customFormat="1" customHeight="1" spans="1:4">
      <c r="A128" s="31"/>
      <c r="B128" s="32"/>
      <c r="C128" s="32"/>
      <c r="D128" s="32"/>
    </row>
    <row r="129" s="1" customFormat="1" customHeight="1" spans="1:4">
      <c r="A129" s="31"/>
      <c r="B129" s="32"/>
      <c r="C129" s="32"/>
      <c r="D129" s="32"/>
    </row>
    <row r="130" s="1" customFormat="1" customHeight="1" spans="1:4">
      <c r="A130" s="31"/>
      <c r="B130" s="32"/>
      <c r="C130" s="32"/>
      <c r="D130" s="32"/>
    </row>
    <row r="131" s="1" customFormat="1" customHeight="1" spans="1:4">
      <c r="A131" s="31"/>
      <c r="B131" s="32"/>
      <c r="C131" s="32"/>
      <c r="D131" s="32"/>
    </row>
    <row r="132" s="1" customFormat="1" customHeight="1" spans="1:4">
      <c r="A132" s="31"/>
      <c r="B132" s="32"/>
      <c r="C132" s="32"/>
      <c r="D132" s="32"/>
    </row>
    <row r="133" s="1" customFormat="1" customHeight="1" spans="1:4">
      <c r="A133" s="31"/>
      <c r="B133" s="32"/>
      <c r="C133" s="32"/>
      <c r="D133" s="32"/>
    </row>
    <row r="134" s="1" customFormat="1" customHeight="1" spans="1:4">
      <c r="A134" s="31"/>
      <c r="B134" s="32"/>
      <c r="C134" s="32"/>
      <c r="D134" s="32"/>
    </row>
    <row r="135" s="1" customFormat="1" customHeight="1" spans="1:4">
      <c r="A135" s="31"/>
      <c r="B135" s="32"/>
      <c r="C135" s="32"/>
      <c r="D135" s="32"/>
    </row>
    <row r="136" s="1" customFormat="1" customHeight="1" spans="1:4">
      <c r="A136" s="31"/>
      <c r="B136" s="32"/>
      <c r="C136" s="32"/>
      <c r="D136" s="32"/>
    </row>
    <row r="137" s="1" customFormat="1" customHeight="1" spans="1:4">
      <c r="A137" s="31"/>
      <c r="B137" s="32"/>
      <c r="C137" s="32"/>
      <c r="D137" s="32"/>
    </row>
    <row r="138" s="1" customFormat="1" customHeight="1" spans="1:4">
      <c r="A138" s="31"/>
      <c r="B138" s="32"/>
      <c r="C138" s="32"/>
      <c r="D138" s="32"/>
    </row>
    <row r="139" s="1" customFormat="1" customHeight="1" spans="1:4">
      <c r="A139" s="31"/>
      <c r="B139" s="32"/>
      <c r="C139" s="32"/>
      <c r="D139" s="32"/>
    </row>
    <row r="140" s="1" customFormat="1" customHeight="1" spans="1:4">
      <c r="A140" s="31"/>
      <c r="B140" s="32"/>
      <c r="C140" s="32"/>
      <c r="D140" s="32"/>
    </row>
    <row r="141" s="1" customFormat="1" customHeight="1" spans="1:4">
      <c r="A141" s="31"/>
      <c r="B141" s="32"/>
      <c r="C141" s="32"/>
      <c r="D141" s="32"/>
    </row>
    <row r="142" s="1" customFormat="1" customHeight="1" spans="1:4">
      <c r="A142" s="31"/>
      <c r="B142" s="32"/>
      <c r="C142" s="32"/>
      <c r="D142" s="32"/>
    </row>
    <row r="143" s="1" customFormat="1" customHeight="1" spans="1:4">
      <c r="A143" s="31"/>
      <c r="B143" s="32"/>
      <c r="C143" s="32"/>
      <c r="D143" s="32"/>
    </row>
    <row r="144" s="1" customFormat="1" customHeight="1" spans="1:4">
      <c r="A144" s="31"/>
      <c r="B144" s="32"/>
      <c r="C144" s="32"/>
      <c r="D144" s="32"/>
    </row>
    <row r="145" s="1" customFormat="1" customHeight="1" spans="1:4">
      <c r="A145" s="31"/>
      <c r="B145" s="32"/>
      <c r="C145" s="32"/>
      <c r="D145" s="32"/>
    </row>
    <row r="146" s="1" customFormat="1" customHeight="1" spans="1:4">
      <c r="A146" s="31"/>
      <c r="B146" s="32"/>
      <c r="C146" s="32"/>
      <c r="D146" s="32"/>
    </row>
    <row r="147" s="1" customFormat="1" customHeight="1" spans="1:4">
      <c r="A147" s="31"/>
      <c r="B147" s="32"/>
      <c r="C147" s="32"/>
      <c r="D147" s="32"/>
    </row>
    <row r="148" s="1" customFormat="1" customHeight="1" spans="1:4">
      <c r="A148" s="31"/>
      <c r="B148" s="32"/>
      <c r="C148" s="32"/>
      <c r="D148" s="32"/>
    </row>
    <row r="149" s="1" customFormat="1" customHeight="1" spans="1:4">
      <c r="A149" s="31"/>
      <c r="B149" s="32"/>
      <c r="C149" s="32"/>
      <c r="D149" s="32"/>
    </row>
    <row r="150" s="1" customFormat="1" customHeight="1" spans="1:4">
      <c r="A150" s="31"/>
      <c r="B150" s="32"/>
      <c r="C150" s="32"/>
      <c r="D150" s="32"/>
    </row>
    <row r="151" s="1" customFormat="1" customHeight="1" spans="1:4">
      <c r="A151" s="31"/>
      <c r="B151" s="32"/>
      <c r="C151" s="32"/>
      <c r="D151" s="32"/>
    </row>
    <row r="152" s="1" customFormat="1" customHeight="1" spans="1:4">
      <c r="A152" s="31"/>
      <c r="B152" s="32"/>
      <c r="C152" s="32"/>
      <c r="D152" s="32"/>
    </row>
    <row r="153" s="1" customFormat="1" customHeight="1" spans="1:4">
      <c r="A153" s="31"/>
      <c r="B153" s="32"/>
      <c r="C153" s="32"/>
      <c r="D153" s="32"/>
    </row>
    <row r="154" s="1" customFormat="1" customHeight="1" spans="1:4">
      <c r="A154" s="31"/>
      <c r="B154" s="32"/>
      <c r="C154" s="32"/>
      <c r="D154" s="32"/>
    </row>
    <row r="155" s="1" customFormat="1" customHeight="1" spans="1:4">
      <c r="A155" s="31"/>
      <c r="B155" s="32"/>
      <c r="C155" s="32"/>
      <c r="D155" s="32"/>
    </row>
    <row r="156" s="1" customFormat="1" customHeight="1" spans="1:4">
      <c r="A156" s="31"/>
      <c r="B156" s="32"/>
      <c r="C156" s="32"/>
      <c r="D156" s="32"/>
    </row>
    <row r="157" s="1" customFormat="1" customHeight="1" spans="1:4">
      <c r="A157" s="31"/>
      <c r="B157" s="32"/>
      <c r="C157" s="32"/>
      <c r="D157" s="32"/>
    </row>
    <row r="158" s="1" customFormat="1" customHeight="1" spans="1:4">
      <c r="A158" s="31"/>
      <c r="B158" s="32"/>
      <c r="C158" s="32"/>
      <c r="D158" s="32"/>
    </row>
    <row r="159" s="1" customFormat="1" customHeight="1" spans="1:4">
      <c r="A159" s="31"/>
      <c r="B159" s="32"/>
      <c r="C159" s="32"/>
      <c r="D159" s="32"/>
    </row>
    <row r="160" s="1" customFormat="1" customHeight="1" spans="1:4">
      <c r="A160" s="31"/>
      <c r="B160" s="32"/>
      <c r="C160" s="32"/>
      <c r="D160" s="32"/>
    </row>
    <row r="161" s="1" customFormat="1" customHeight="1" spans="1:4">
      <c r="A161" s="31"/>
      <c r="B161" s="32"/>
      <c r="C161" s="32"/>
      <c r="D161" s="32"/>
    </row>
    <row r="162" s="1" customFormat="1" customHeight="1" spans="1:4">
      <c r="A162" s="31"/>
      <c r="B162" s="32"/>
      <c r="C162" s="32"/>
      <c r="D162" s="32"/>
    </row>
    <row r="163" s="1" customFormat="1" customHeight="1" spans="1:4">
      <c r="A163" s="31"/>
      <c r="B163" s="32"/>
      <c r="C163" s="32"/>
      <c r="D163" s="32"/>
    </row>
    <row r="164" s="1" customFormat="1" customHeight="1" spans="1:4">
      <c r="A164" s="31"/>
      <c r="B164" s="32"/>
      <c r="C164" s="32"/>
      <c r="D164" s="32"/>
    </row>
    <row r="165" s="1" customFormat="1" customHeight="1" spans="1:4">
      <c r="A165" s="31"/>
      <c r="B165" s="32"/>
      <c r="C165" s="32"/>
      <c r="D165" s="32"/>
    </row>
    <row r="166" s="1" customFormat="1" customHeight="1" spans="1:4">
      <c r="A166" s="31"/>
      <c r="B166" s="32"/>
      <c r="C166" s="32"/>
      <c r="D166" s="32"/>
    </row>
    <row r="167" s="1" customFormat="1" customHeight="1" spans="1:4">
      <c r="A167" s="31"/>
      <c r="B167" s="32"/>
      <c r="C167" s="32"/>
      <c r="D167" s="32"/>
    </row>
    <row r="168" s="1" customFormat="1" customHeight="1" spans="1:4">
      <c r="A168" s="31"/>
      <c r="B168" s="32"/>
      <c r="C168" s="32"/>
      <c r="D168" s="32"/>
    </row>
    <row r="169" s="1" customFormat="1" customHeight="1" spans="1:4">
      <c r="A169" s="31"/>
      <c r="B169" s="32"/>
      <c r="C169" s="32"/>
      <c r="D169" s="32"/>
    </row>
    <row r="170" s="1" customFormat="1" customHeight="1" spans="1:4">
      <c r="A170" s="31"/>
      <c r="B170" s="32"/>
      <c r="C170" s="32"/>
      <c r="D170" s="32"/>
    </row>
    <row r="171" s="1" customFormat="1" customHeight="1" spans="1:4">
      <c r="A171" s="31"/>
      <c r="B171" s="32"/>
      <c r="C171" s="32"/>
      <c r="D171" s="32"/>
    </row>
    <row r="172" s="1" customFormat="1" customHeight="1" spans="1:4">
      <c r="A172" s="31"/>
      <c r="B172" s="32"/>
      <c r="C172" s="32"/>
      <c r="D172" s="32"/>
    </row>
    <row r="173" s="1" customFormat="1" customHeight="1" spans="1:4">
      <c r="A173" s="31"/>
      <c r="B173" s="32"/>
      <c r="C173" s="32"/>
      <c r="D173" s="32"/>
    </row>
    <row r="174" s="1" customFormat="1" customHeight="1" spans="1:4">
      <c r="A174" s="31"/>
      <c r="B174" s="32"/>
      <c r="C174" s="32"/>
      <c r="D174" s="32"/>
    </row>
    <row r="175" s="1" customFormat="1" customHeight="1" spans="1:4">
      <c r="A175" s="31"/>
      <c r="B175" s="32"/>
      <c r="C175" s="32"/>
      <c r="D175" s="32"/>
    </row>
    <row r="176" s="1" customFormat="1" customHeight="1" spans="1:4">
      <c r="A176" s="31"/>
      <c r="B176" s="32"/>
      <c r="C176" s="32"/>
      <c r="D176" s="32"/>
    </row>
    <row r="177" s="1" customFormat="1" customHeight="1" spans="1:4">
      <c r="A177" s="31"/>
      <c r="B177" s="32"/>
      <c r="C177" s="32"/>
      <c r="D177" s="32"/>
    </row>
    <row r="178" s="1" customFormat="1" customHeight="1" spans="1:4">
      <c r="A178" s="31"/>
      <c r="B178" s="32"/>
      <c r="C178" s="32"/>
      <c r="D178" s="32"/>
    </row>
    <row r="179" s="1" customFormat="1" customHeight="1" spans="1:4">
      <c r="A179" s="31"/>
      <c r="B179" s="32"/>
      <c r="C179" s="32"/>
      <c r="D179" s="32"/>
    </row>
    <row r="180" s="1" customFormat="1" customHeight="1" spans="1:4">
      <c r="A180" s="31"/>
      <c r="B180" s="32"/>
      <c r="C180" s="32"/>
      <c r="D180" s="32"/>
    </row>
    <row r="181" s="1" customFormat="1" customHeight="1" spans="1:4">
      <c r="A181" s="31"/>
      <c r="B181" s="32"/>
      <c r="C181" s="32"/>
      <c r="D181" s="32"/>
    </row>
    <row r="182" s="1" customFormat="1" customHeight="1" spans="1:4">
      <c r="A182" s="31"/>
      <c r="B182" s="32"/>
      <c r="C182" s="32"/>
      <c r="D182" s="32"/>
    </row>
    <row r="183" s="1" customFormat="1" customHeight="1" spans="1:4">
      <c r="A183" s="31"/>
      <c r="B183" s="32"/>
      <c r="C183" s="32"/>
      <c r="D183" s="32"/>
    </row>
    <row r="184" s="1" customFormat="1" customHeight="1" spans="1:4">
      <c r="A184" s="31"/>
      <c r="B184" s="32"/>
      <c r="C184" s="32"/>
      <c r="D184" s="32"/>
    </row>
    <row r="185" s="1" customFormat="1" customHeight="1" spans="1:4">
      <c r="A185" s="31"/>
      <c r="B185" s="32"/>
      <c r="C185" s="32"/>
      <c r="D185" s="32"/>
    </row>
    <row r="186" s="1" customFormat="1" customHeight="1" spans="1:4">
      <c r="A186" s="31"/>
      <c r="B186" s="32"/>
      <c r="C186" s="32"/>
      <c r="D186" s="32"/>
    </row>
    <row r="187" s="1" customFormat="1" customHeight="1" spans="1:4">
      <c r="A187" s="31"/>
      <c r="B187" s="32"/>
      <c r="C187" s="32"/>
      <c r="D187" s="32"/>
    </row>
    <row r="188" s="1" customFormat="1" customHeight="1" spans="1:4">
      <c r="A188" s="31"/>
      <c r="B188" s="32"/>
      <c r="C188" s="32"/>
      <c r="D188" s="32"/>
    </row>
    <row r="189" s="1" customFormat="1" customHeight="1" spans="1:4">
      <c r="A189" s="31"/>
      <c r="B189" s="32"/>
      <c r="C189" s="32"/>
      <c r="D189" s="32"/>
    </row>
    <row r="190" s="1" customFormat="1" customHeight="1" spans="1:4">
      <c r="A190" s="31"/>
      <c r="B190" s="32"/>
      <c r="C190" s="32"/>
      <c r="D190" s="32"/>
    </row>
    <row r="191" s="1" customFormat="1" customHeight="1" spans="1:4">
      <c r="A191" s="31"/>
      <c r="B191" s="32"/>
      <c r="C191" s="32"/>
      <c r="D191" s="32"/>
    </row>
    <row r="192" s="1" customFormat="1" customHeight="1" spans="1:4">
      <c r="A192" s="31"/>
      <c r="B192" s="32"/>
      <c r="C192" s="32"/>
      <c r="D192" s="32"/>
    </row>
    <row r="193" s="1" customFormat="1" customHeight="1" spans="1:4">
      <c r="A193" s="31"/>
      <c r="B193" s="32"/>
      <c r="C193" s="32"/>
      <c r="D193" s="32"/>
    </row>
    <row r="194" s="1" customFormat="1" customHeight="1" spans="1:4">
      <c r="A194" s="31"/>
      <c r="B194" s="32"/>
      <c r="C194" s="32"/>
      <c r="D194" s="32"/>
    </row>
    <row r="195" s="1" customFormat="1" customHeight="1" spans="1:4">
      <c r="A195" s="31"/>
      <c r="B195" s="32"/>
      <c r="C195" s="32"/>
      <c r="D195" s="32"/>
    </row>
    <row r="196" s="1" customFormat="1" customHeight="1" spans="1:4">
      <c r="A196" s="31"/>
      <c r="B196" s="32"/>
      <c r="C196" s="32"/>
      <c r="D196" s="32"/>
    </row>
    <row r="197" s="1" customFormat="1" customHeight="1" spans="1:4">
      <c r="A197" s="31"/>
      <c r="B197" s="32"/>
      <c r="C197" s="32"/>
      <c r="D197" s="32"/>
    </row>
    <row r="198" s="1" customFormat="1" customHeight="1" spans="1:4">
      <c r="A198" s="31"/>
      <c r="B198" s="32"/>
      <c r="C198" s="32"/>
      <c r="D198" s="32"/>
    </row>
    <row r="199" s="1" customFormat="1" customHeight="1" spans="1:4">
      <c r="A199" s="31"/>
      <c r="B199" s="32"/>
      <c r="C199" s="32"/>
      <c r="D199" s="32"/>
    </row>
    <row r="200" s="1" customFormat="1" customHeight="1" spans="1:4">
      <c r="A200" s="31"/>
      <c r="B200" s="32"/>
      <c r="C200" s="32"/>
      <c r="D200" s="32"/>
    </row>
    <row r="201" s="1" customFormat="1" customHeight="1" spans="1:4">
      <c r="A201" s="31"/>
      <c r="B201" s="32"/>
      <c r="C201" s="32"/>
      <c r="D201" s="32"/>
    </row>
    <row r="202" s="1" customFormat="1" customHeight="1" spans="1:4">
      <c r="A202" s="31"/>
      <c r="B202" s="32"/>
      <c r="C202" s="32"/>
      <c r="D202" s="32"/>
    </row>
    <row r="203" s="1" customFormat="1" customHeight="1" spans="1:4">
      <c r="A203" s="31"/>
      <c r="B203" s="32"/>
      <c r="C203" s="32"/>
      <c r="D203" s="32"/>
    </row>
    <row r="204" s="1" customFormat="1" customHeight="1" spans="1:4">
      <c r="A204" s="31"/>
      <c r="B204" s="32"/>
      <c r="C204" s="32"/>
      <c r="D204" s="32"/>
    </row>
    <row r="205" s="1" customFormat="1" customHeight="1" spans="1:4">
      <c r="A205" s="31"/>
      <c r="B205" s="32"/>
      <c r="C205" s="32"/>
      <c r="D205" s="32"/>
    </row>
    <row r="206" s="1" customFormat="1" customHeight="1" spans="1:4">
      <c r="A206" s="31"/>
      <c r="B206" s="32"/>
      <c r="C206" s="32"/>
      <c r="D206" s="32"/>
    </row>
    <row r="207" s="1" customFormat="1" customHeight="1" spans="1:4">
      <c r="A207" s="31"/>
      <c r="B207" s="32"/>
      <c r="C207" s="32"/>
      <c r="D207" s="32"/>
    </row>
    <row r="208" s="1" customFormat="1" customHeight="1" spans="1:4">
      <c r="A208" s="31"/>
      <c r="B208" s="32"/>
      <c r="C208" s="32"/>
      <c r="D208" s="32"/>
    </row>
    <row r="209" s="1" customFormat="1" customHeight="1" spans="1:4">
      <c r="A209" s="31"/>
      <c r="B209" s="32"/>
      <c r="C209" s="32"/>
      <c r="D209" s="32"/>
    </row>
    <row r="210" s="1" customFormat="1" customHeight="1" spans="1:4">
      <c r="A210" s="31"/>
      <c r="B210" s="32"/>
      <c r="C210" s="32"/>
      <c r="D210" s="32"/>
    </row>
    <row r="211" s="1" customFormat="1" customHeight="1" spans="1:4">
      <c r="A211" s="31"/>
      <c r="B211" s="32"/>
      <c r="C211" s="32"/>
      <c r="D211" s="32"/>
    </row>
    <row r="212" s="1" customFormat="1" customHeight="1" spans="1:4">
      <c r="A212" s="31"/>
      <c r="B212" s="32"/>
      <c r="C212" s="32"/>
      <c r="D212" s="32"/>
    </row>
    <row r="213" s="1" customFormat="1" customHeight="1" spans="1:4">
      <c r="A213" s="31"/>
      <c r="B213" s="32"/>
      <c r="C213" s="32"/>
      <c r="D213" s="32"/>
    </row>
    <row r="214" s="1" customFormat="1" customHeight="1" spans="1:4">
      <c r="A214" s="31"/>
      <c r="B214" s="32"/>
      <c r="C214" s="32"/>
      <c r="D214" s="32"/>
    </row>
    <row r="215" s="1" customFormat="1" customHeight="1" spans="1:4">
      <c r="A215" s="31"/>
      <c r="B215" s="32"/>
      <c r="C215" s="32"/>
      <c r="D215" s="32"/>
    </row>
    <row r="216" s="1" customFormat="1" customHeight="1" spans="1:4">
      <c r="A216" s="31"/>
      <c r="B216" s="32"/>
      <c r="C216" s="32"/>
      <c r="D216" s="32"/>
    </row>
    <row r="217" s="1" customFormat="1" customHeight="1" spans="1:4">
      <c r="A217" s="31"/>
      <c r="B217" s="32"/>
      <c r="C217" s="32"/>
      <c r="D217" s="32"/>
    </row>
    <row r="218" s="1" customFormat="1" customHeight="1" spans="1:4">
      <c r="A218" s="31"/>
      <c r="B218" s="32"/>
      <c r="C218" s="32"/>
      <c r="D218" s="32"/>
    </row>
    <row r="219" s="1" customFormat="1" customHeight="1" spans="1:4">
      <c r="A219" s="31"/>
      <c r="B219" s="32"/>
      <c r="C219" s="32"/>
      <c r="D219" s="32"/>
    </row>
    <row r="220" s="1" customFormat="1" customHeight="1" spans="1:4">
      <c r="A220" s="31"/>
      <c r="B220" s="32"/>
      <c r="C220" s="32"/>
      <c r="D220" s="32"/>
    </row>
    <row r="221" s="1" customFormat="1" customHeight="1" spans="1:4">
      <c r="A221" s="31"/>
      <c r="B221" s="32"/>
      <c r="C221" s="32"/>
      <c r="D221" s="32"/>
    </row>
    <row r="222" s="1" customFormat="1" customHeight="1" spans="1:4">
      <c r="A222" s="31"/>
      <c r="B222" s="32"/>
      <c r="C222" s="32"/>
      <c r="D222" s="32"/>
    </row>
    <row r="223" s="1" customFormat="1" customHeight="1" spans="1:4">
      <c r="A223" s="31"/>
      <c r="B223" s="32"/>
      <c r="C223" s="32"/>
      <c r="D223" s="32"/>
    </row>
    <row r="224" s="1" customFormat="1" customHeight="1" spans="1:4">
      <c r="A224" s="31"/>
      <c r="B224" s="32"/>
      <c r="C224" s="32"/>
      <c r="D224" s="32"/>
    </row>
    <row r="225" s="1" customFormat="1" customHeight="1" spans="1:4">
      <c r="A225" s="31"/>
      <c r="B225" s="32"/>
      <c r="C225" s="32"/>
      <c r="D225" s="32"/>
    </row>
    <row r="226" s="1" customFormat="1" customHeight="1" spans="1:4">
      <c r="A226" s="31"/>
      <c r="B226" s="32"/>
      <c r="C226" s="32"/>
      <c r="D226" s="32"/>
    </row>
    <row r="227" s="1" customFormat="1" customHeight="1" spans="1:4">
      <c r="A227" s="31"/>
      <c r="B227" s="32"/>
      <c r="C227" s="32"/>
      <c r="D227" s="32"/>
    </row>
    <row r="228" s="1" customFormat="1" customHeight="1" spans="1:4">
      <c r="A228" s="31"/>
      <c r="B228" s="32"/>
      <c r="C228" s="32"/>
      <c r="D228" s="32"/>
    </row>
    <row r="229" s="1" customFormat="1" customHeight="1" spans="1:4">
      <c r="A229" s="31"/>
      <c r="B229" s="32"/>
      <c r="C229" s="32"/>
      <c r="D229" s="32"/>
    </row>
    <row r="230" s="1" customFormat="1" customHeight="1" spans="1:4">
      <c r="A230" s="31"/>
      <c r="B230" s="32"/>
      <c r="C230" s="32"/>
      <c r="D230" s="32"/>
    </row>
    <row r="231" s="1" customFormat="1" customHeight="1" spans="1:4">
      <c r="A231" s="31"/>
      <c r="B231" s="32"/>
      <c r="C231" s="32"/>
      <c r="D231" s="32"/>
    </row>
    <row r="232" s="1" customFormat="1" customHeight="1" spans="1:4">
      <c r="A232" s="31"/>
      <c r="B232" s="32"/>
      <c r="C232" s="32"/>
      <c r="D232" s="32"/>
    </row>
    <row r="233" s="1" customFormat="1" customHeight="1" spans="1:4">
      <c r="A233" s="31"/>
      <c r="B233" s="32"/>
      <c r="C233" s="32"/>
      <c r="D233" s="32"/>
    </row>
    <row r="234" s="1" customFormat="1" customHeight="1" spans="1:4">
      <c r="A234" s="31"/>
      <c r="B234" s="32"/>
      <c r="C234" s="32"/>
      <c r="D234" s="32"/>
    </row>
    <row r="235" s="1" customFormat="1" customHeight="1" spans="1:4">
      <c r="A235" s="31"/>
      <c r="B235" s="32"/>
      <c r="C235" s="32"/>
      <c r="D235" s="32"/>
    </row>
    <row r="236" s="1" customFormat="1" customHeight="1" spans="1:4">
      <c r="A236" s="31"/>
      <c r="B236" s="32"/>
      <c r="C236" s="32"/>
      <c r="D236" s="32"/>
    </row>
    <row r="237" s="1" customFormat="1" customHeight="1" spans="1:4">
      <c r="A237" s="31"/>
      <c r="B237" s="32"/>
      <c r="C237" s="32"/>
      <c r="D237" s="32"/>
    </row>
    <row r="238" s="1" customFormat="1" customHeight="1" spans="1:4">
      <c r="A238" s="31"/>
      <c r="B238" s="32"/>
      <c r="C238" s="32"/>
      <c r="D238" s="32"/>
    </row>
    <row r="239" s="1" customFormat="1" customHeight="1" spans="1:4">
      <c r="A239" s="31"/>
      <c r="B239" s="32"/>
      <c r="C239" s="32"/>
      <c r="D239" s="32"/>
    </row>
    <row r="240" s="1" customFormat="1" customHeight="1" spans="1:4">
      <c r="A240" s="31"/>
      <c r="B240" s="32"/>
      <c r="C240" s="32"/>
      <c r="D240" s="32"/>
    </row>
    <row r="241" s="1" customFormat="1" customHeight="1" spans="1:4">
      <c r="A241" s="31"/>
      <c r="B241" s="32"/>
      <c r="C241" s="32"/>
      <c r="D241" s="32"/>
    </row>
    <row r="242" s="1" customFormat="1" customHeight="1" spans="1:4">
      <c r="A242" s="31"/>
      <c r="B242" s="32"/>
      <c r="C242" s="32"/>
      <c r="D242" s="32"/>
    </row>
    <row r="243" s="1" customFormat="1" customHeight="1" spans="1:4">
      <c r="A243" s="31"/>
      <c r="B243" s="32"/>
      <c r="C243" s="32"/>
      <c r="D243" s="32"/>
    </row>
    <row r="244" s="1" customFormat="1" customHeight="1" spans="1:4">
      <c r="A244" s="31"/>
      <c r="B244" s="32"/>
      <c r="C244" s="32"/>
      <c r="D244" s="32"/>
    </row>
    <row r="245" s="1" customFormat="1" customHeight="1" spans="1:4">
      <c r="A245" s="31"/>
      <c r="B245" s="32"/>
      <c r="C245" s="32"/>
      <c r="D245" s="32"/>
    </row>
    <row r="246" s="1" customFormat="1" customHeight="1" spans="1:4">
      <c r="A246" s="31"/>
      <c r="B246" s="32"/>
      <c r="C246" s="32"/>
      <c r="D246" s="32"/>
    </row>
    <row r="247" s="1" customFormat="1" customHeight="1" spans="1:4">
      <c r="A247" s="31"/>
      <c r="B247" s="32"/>
      <c r="C247" s="32"/>
      <c r="D247" s="32"/>
    </row>
    <row r="248" s="1" customFormat="1" customHeight="1" spans="1:4">
      <c r="A248" s="31"/>
      <c r="B248" s="32"/>
      <c r="C248" s="32"/>
      <c r="D248" s="32"/>
    </row>
    <row r="249" s="1" customFormat="1" customHeight="1" spans="1:4">
      <c r="A249" s="31"/>
      <c r="B249" s="32"/>
      <c r="C249" s="32"/>
      <c r="D249" s="32"/>
    </row>
    <row r="250" s="1" customFormat="1" customHeight="1" spans="1:4">
      <c r="A250" s="31"/>
      <c r="B250" s="32"/>
      <c r="C250" s="32"/>
      <c r="D250" s="32"/>
    </row>
    <row r="251" s="1" customFormat="1" customHeight="1" spans="1:4">
      <c r="A251" s="31"/>
      <c r="B251" s="32"/>
      <c r="C251" s="32"/>
      <c r="D251" s="32"/>
    </row>
    <row r="252" s="1" customFormat="1" customHeight="1" spans="1:4">
      <c r="A252" s="31"/>
      <c r="B252" s="32"/>
      <c r="C252" s="32"/>
      <c r="D252" s="32"/>
    </row>
    <row r="253" s="1" customFormat="1" customHeight="1" spans="1:4">
      <c r="A253" s="31"/>
      <c r="B253" s="32"/>
      <c r="C253" s="32"/>
      <c r="D253" s="32"/>
    </row>
    <row r="254" s="1" customFormat="1" customHeight="1" spans="1:4">
      <c r="A254" s="31"/>
      <c r="B254" s="32"/>
      <c r="C254" s="32"/>
      <c r="D254" s="32"/>
    </row>
    <row r="255" s="1" customFormat="1" customHeight="1" spans="1:4">
      <c r="A255" s="31"/>
      <c r="B255" s="32"/>
      <c r="C255" s="32"/>
      <c r="D255" s="32"/>
    </row>
    <row r="256" s="1" customFormat="1" customHeight="1" spans="1:4">
      <c r="A256" s="31"/>
      <c r="B256" s="32"/>
      <c r="C256" s="32"/>
      <c r="D256" s="32"/>
    </row>
    <row r="257" s="1" customFormat="1" customHeight="1" spans="1:4">
      <c r="A257" s="31"/>
      <c r="B257" s="32"/>
      <c r="C257" s="32"/>
      <c r="D257" s="32"/>
    </row>
    <row r="258" s="1" customFormat="1" customHeight="1" spans="1:4">
      <c r="A258" s="31"/>
      <c r="B258" s="32"/>
      <c r="C258" s="32"/>
      <c r="D258" s="32"/>
    </row>
    <row r="259" s="1" customFormat="1" customHeight="1" spans="1:4">
      <c r="A259" s="31"/>
      <c r="B259" s="32"/>
      <c r="C259" s="32"/>
      <c r="D259" s="32"/>
    </row>
    <row r="260" s="1" customFormat="1" customHeight="1" spans="1:4">
      <c r="A260" s="31"/>
      <c r="B260" s="32"/>
      <c r="C260" s="32"/>
      <c r="D260" s="32"/>
    </row>
    <row r="261" s="1" customFormat="1" customHeight="1" spans="1:4">
      <c r="A261" s="31"/>
      <c r="B261" s="32"/>
      <c r="C261" s="32"/>
      <c r="D261" s="32"/>
    </row>
    <row r="262" s="1" customFormat="1" customHeight="1" spans="1:4">
      <c r="A262" s="31"/>
      <c r="B262" s="32"/>
      <c r="C262" s="32"/>
      <c r="D262" s="32"/>
    </row>
    <row r="263" s="1" customFormat="1" customHeight="1" spans="1:4">
      <c r="A263" s="31"/>
      <c r="B263" s="32"/>
      <c r="C263" s="32"/>
      <c r="D263" s="32"/>
    </row>
    <row r="264" s="1" customFormat="1" customHeight="1" spans="1:4">
      <c r="A264" s="31"/>
      <c r="B264" s="32"/>
      <c r="C264" s="32"/>
      <c r="D264" s="32"/>
    </row>
    <row r="265" s="1" customFormat="1" customHeight="1" spans="1:4">
      <c r="A265" s="31"/>
      <c r="B265" s="32"/>
      <c r="C265" s="32"/>
      <c r="D265" s="32"/>
    </row>
    <row r="266" s="1" customFormat="1" customHeight="1" spans="1:4">
      <c r="A266" s="31"/>
      <c r="B266" s="32"/>
      <c r="C266" s="32"/>
      <c r="D266" s="32"/>
    </row>
    <row r="267" s="1" customFormat="1" customHeight="1" spans="1:4">
      <c r="A267" s="31"/>
      <c r="B267" s="32"/>
      <c r="C267" s="32"/>
      <c r="D267" s="32"/>
    </row>
    <row r="268" s="1" customFormat="1" customHeight="1" spans="1:4">
      <c r="A268" s="31"/>
      <c r="B268" s="32"/>
      <c r="C268" s="32"/>
      <c r="D268" s="32"/>
    </row>
    <row r="269" s="1" customFormat="1" customHeight="1" spans="1:4">
      <c r="A269" s="31"/>
      <c r="B269" s="32"/>
      <c r="C269" s="32"/>
      <c r="D269" s="32"/>
    </row>
    <row r="270" s="1" customFormat="1" customHeight="1" spans="1:4">
      <c r="A270" s="31"/>
      <c r="B270" s="32"/>
      <c r="C270" s="32"/>
      <c r="D270" s="32"/>
    </row>
    <row r="271" s="1" customFormat="1" customHeight="1" spans="1:4">
      <c r="A271" s="31"/>
      <c r="B271" s="32"/>
      <c r="C271" s="32"/>
      <c r="D271" s="32"/>
    </row>
    <row r="272" s="1" customFormat="1" customHeight="1" spans="1:4">
      <c r="A272" s="31"/>
      <c r="B272" s="32"/>
      <c r="C272" s="32"/>
      <c r="D272" s="32"/>
    </row>
    <row r="273" s="1" customFormat="1" customHeight="1" spans="1:4">
      <c r="A273" s="31"/>
      <c r="B273" s="32"/>
      <c r="C273" s="32"/>
      <c r="D273" s="32"/>
    </row>
    <row r="274" s="1" customFormat="1" customHeight="1" spans="1:4">
      <c r="A274" s="31"/>
      <c r="B274" s="32"/>
      <c r="C274" s="32"/>
      <c r="D274" s="32"/>
    </row>
    <row r="275" s="1" customFormat="1" customHeight="1" spans="1:4">
      <c r="A275" s="31"/>
      <c r="B275" s="32"/>
      <c r="C275" s="32"/>
      <c r="D275" s="32"/>
    </row>
    <row r="276" s="1" customFormat="1" customHeight="1" spans="1:4">
      <c r="A276" s="31"/>
      <c r="B276" s="32"/>
      <c r="C276" s="32"/>
      <c r="D276" s="32"/>
    </row>
    <row r="277" s="1" customFormat="1" customHeight="1" spans="1:4">
      <c r="A277" s="31"/>
      <c r="B277" s="32"/>
      <c r="C277" s="32"/>
      <c r="D277" s="32"/>
    </row>
    <row r="278" s="1" customFormat="1" customHeight="1" spans="1:4">
      <c r="A278" s="31"/>
      <c r="B278" s="32"/>
      <c r="C278" s="32"/>
      <c r="D278" s="32"/>
    </row>
    <row r="279" s="1" customFormat="1" customHeight="1" spans="1:4">
      <c r="A279" s="31"/>
      <c r="B279" s="32"/>
      <c r="C279" s="32"/>
      <c r="D279" s="32"/>
    </row>
    <row r="280" s="1" customFormat="1" customHeight="1" spans="1:4">
      <c r="A280" s="31"/>
      <c r="B280" s="32"/>
      <c r="C280" s="32"/>
      <c r="D280" s="32"/>
    </row>
    <row r="281" s="1" customFormat="1" customHeight="1" spans="1:4">
      <c r="A281" s="31"/>
      <c r="B281" s="32"/>
      <c r="C281" s="32"/>
      <c r="D281" s="32"/>
    </row>
    <row r="282" s="1" customFormat="1" customHeight="1" spans="1:4">
      <c r="A282" s="31"/>
      <c r="B282" s="32"/>
      <c r="C282" s="32"/>
      <c r="D282" s="32"/>
    </row>
    <row r="283" s="1" customFormat="1" customHeight="1" spans="1:4">
      <c r="A283" s="31"/>
      <c r="B283" s="32"/>
      <c r="C283" s="32"/>
      <c r="D283" s="32"/>
    </row>
    <row r="284" s="1" customFormat="1" customHeight="1" spans="1:4">
      <c r="A284" s="31"/>
      <c r="B284" s="32"/>
      <c r="C284" s="32"/>
      <c r="D284" s="32"/>
    </row>
    <row r="285" s="1" customFormat="1" customHeight="1" spans="1:4">
      <c r="A285" s="31"/>
      <c r="B285" s="32"/>
      <c r="C285" s="32"/>
      <c r="D285" s="32"/>
    </row>
    <row r="286" s="1" customFormat="1" customHeight="1" spans="1:4">
      <c r="A286" s="31"/>
      <c r="B286" s="32"/>
      <c r="C286" s="32"/>
      <c r="D286" s="32"/>
    </row>
    <row r="287" s="1" customFormat="1" customHeight="1" spans="1:4">
      <c r="A287" s="31"/>
      <c r="B287" s="32"/>
      <c r="C287" s="32"/>
      <c r="D287" s="32"/>
    </row>
    <row r="288" s="1" customFormat="1" customHeight="1" spans="1:4">
      <c r="A288" s="31"/>
      <c r="B288" s="32"/>
      <c r="C288" s="32"/>
      <c r="D288" s="32"/>
    </row>
    <row r="289" s="1" customFormat="1" customHeight="1" spans="1:4">
      <c r="A289" s="31"/>
      <c r="B289" s="32"/>
      <c r="C289" s="32"/>
      <c r="D289" s="32"/>
    </row>
    <row r="290" s="1" customFormat="1" customHeight="1" spans="1:4">
      <c r="A290" s="31"/>
      <c r="B290" s="32"/>
      <c r="C290" s="32"/>
      <c r="D290" s="32"/>
    </row>
    <row r="291" s="1" customFormat="1" customHeight="1" spans="1:4">
      <c r="A291" s="31"/>
      <c r="B291" s="32"/>
      <c r="C291" s="32"/>
      <c r="D291" s="32"/>
    </row>
    <row r="292" s="1" customFormat="1" customHeight="1" spans="1:4">
      <c r="A292" s="31"/>
      <c r="B292" s="32"/>
      <c r="C292" s="32"/>
      <c r="D292" s="32"/>
    </row>
    <row r="293" s="1" customFormat="1" customHeight="1" spans="1:4">
      <c r="A293" s="31"/>
      <c r="B293" s="32"/>
      <c r="C293" s="32"/>
      <c r="D293" s="32"/>
    </row>
    <row r="294" s="1" customFormat="1" customHeight="1" spans="1:4">
      <c r="A294" s="31"/>
      <c r="B294" s="32"/>
      <c r="C294" s="32"/>
      <c r="D294" s="32"/>
    </row>
    <row r="295" s="1" customFormat="1" customHeight="1" spans="1:4">
      <c r="A295" s="31"/>
      <c r="B295" s="32"/>
      <c r="C295" s="32"/>
      <c r="D295" s="32"/>
    </row>
    <row r="296" s="1" customFormat="1" customHeight="1" spans="1:4">
      <c r="A296" s="31"/>
      <c r="B296" s="32"/>
      <c r="C296" s="32"/>
      <c r="D296" s="32"/>
    </row>
    <row r="297" s="1" customFormat="1" customHeight="1" spans="1:4">
      <c r="A297" s="31"/>
      <c r="B297" s="32"/>
      <c r="C297" s="32"/>
      <c r="D297" s="32"/>
    </row>
    <row r="298" s="1" customFormat="1" customHeight="1" spans="1:4">
      <c r="A298" s="31"/>
      <c r="B298" s="32"/>
      <c r="C298" s="32"/>
      <c r="D298" s="32"/>
    </row>
    <row r="299" s="1" customFormat="1" customHeight="1" spans="1:4">
      <c r="A299" s="31"/>
      <c r="B299" s="32"/>
      <c r="C299" s="32"/>
      <c r="D299" s="32"/>
    </row>
    <row r="300" s="1" customFormat="1" customHeight="1" spans="1:4">
      <c r="A300" s="31"/>
      <c r="B300" s="32"/>
      <c r="C300" s="32"/>
      <c r="D300" s="32"/>
    </row>
    <row r="301" s="1" customFormat="1" customHeight="1" spans="1:4">
      <c r="A301" s="31"/>
      <c r="B301" s="32"/>
      <c r="C301" s="32"/>
      <c r="D301" s="32"/>
    </row>
    <row r="302" s="1" customFormat="1" customHeight="1" spans="1:4">
      <c r="A302" s="31"/>
      <c r="B302" s="32"/>
      <c r="C302" s="32"/>
      <c r="D302" s="32"/>
    </row>
    <row r="303" s="1" customFormat="1" customHeight="1" spans="1:4">
      <c r="A303" s="31"/>
      <c r="B303" s="32"/>
      <c r="C303" s="32"/>
      <c r="D303" s="32"/>
    </row>
    <row r="304" s="1" customFormat="1" customHeight="1" spans="1:4">
      <c r="A304" s="31"/>
      <c r="B304" s="32"/>
      <c r="C304" s="32"/>
      <c r="D304" s="32"/>
    </row>
    <row r="305" s="1" customFormat="1" customHeight="1" spans="1:4">
      <c r="A305" s="31"/>
      <c r="B305" s="32"/>
      <c r="C305" s="32"/>
      <c r="D305" s="32"/>
    </row>
    <row r="306" s="1" customFormat="1" customHeight="1" spans="1:4">
      <c r="A306" s="31"/>
      <c r="B306" s="32"/>
      <c r="C306" s="32"/>
      <c r="D306" s="32"/>
    </row>
    <row r="307" s="1" customFormat="1" customHeight="1" spans="1:4">
      <c r="A307" s="31"/>
      <c r="B307" s="32"/>
      <c r="C307" s="32"/>
      <c r="D307" s="32"/>
    </row>
    <row r="308" s="1" customFormat="1" customHeight="1" spans="1:4">
      <c r="A308" s="31"/>
      <c r="B308" s="32"/>
      <c r="C308" s="32"/>
      <c r="D308" s="32"/>
    </row>
    <row r="309" s="1" customFormat="1" customHeight="1" spans="1:4">
      <c r="A309" s="31"/>
      <c r="B309" s="32"/>
      <c r="C309" s="32"/>
      <c r="D309" s="32"/>
    </row>
    <row r="310" s="1" customFormat="1" customHeight="1" spans="1:4">
      <c r="A310" s="31"/>
      <c r="B310" s="32"/>
      <c r="C310" s="32"/>
      <c r="D310" s="32"/>
    </row>
    <row r="311" s="1" customFormat="1" customHeight="1" spans="1:4">
      <c r="A311" s="31"/>
      <c r="B311" s="32"/>
      <c r="C311" s="32"/>
      <c r="D311" s="32"/>
    </row>
    <row r="312" s="1" customFormat="1" customHeight="1" spans="1:4">
      <c r="A312" s="31"/>
      <c r="B312" s="32"/>
      <c r="C312" s="32"/>
      <c r="D312" s="32"/>
    </row>
    <row r="313" s="1" customFormat="1" customHeight="1" spans="1:4">
      <c r="A313" s="31"/>
      <c r="B313" s="32"/>
      <c r="C313" s="32"/>
      <c r="D313" s="32"/>
    </row>
    <row r="314" s="1" customFormat="1" customHeight="1" spans="1:4">
      <c r="A314" s="31"/>
      <c r="B314" s="32"/>
      <c r="C314" s="32"/>
      <c r="D314" s="32"/>
    </row>
    <row r="315" s="1" customFormat="1" customHeight="1" spans="1:4">
      <c r="A315" s="31"/>
      <c r="B315" s="32"/>
      <c r="C315" s="32"/>
      <c r="D315" s="32"/>
    </row>
    <row r="316" s="1" customFormat="1" customHeight="1" spans="1:4">
      <c r="A316" s="31"/>
      <c r="B316" s="32"/>
      <c r="C316" s="32"/>
      <c r="D316" s="32"/>
    </row>
    <row r="317" s="1" customFormat="1" customHeight="1" spans="1:4">
      <c r="A317" s="31"/>
      <c r="B317" s="32"/>
      <c r="C317" s="32"/>
      <c r="D317" s="32"/>
    </row>
    <row r="318" s="1" customFormat="1" customHeight="1" spans="1:4">
      <c r="A318" s="31"/>
      <c r="B318" s="32"/>
      <c r="C318" s="32"/>
      <c r="D318" s="32"/>
    </row>
    <row r="319" s="1" customFormat="1" customHeight="1" spans="1:4">
      <c r="A319" s="31"/>
      <c r="B319" s="32"/>
      <c r="C319" s="32"/>
      <c r="D319" s="32"/>
    </row>
    <row r="320" s="1" customFormat="1" customHeight="1" spans="1:4">
      <c r="A320" s="31"/>
      <c r="B320" s="32"/>
      <c r="C320" s="32"/>
      <c r="D320" s="32"/>
    </row>
    <row r="321" s="1" customFormat="1" customHeight="1" spans="1:4">
      <c r="A321" s="31"/>
      <c r="B321" s="32"/>
      <c r="C321" s="32"/>
      <c r="D321" s="32"/>
    </row>
    <row r="322" s="1" customFormat="1" customHeight="1" spans="1:4">
      <c r="A322" s="31"/>
      <c r="B322" s="32"/>
      <c r="C322" s="32"/>
      <c r="D322" s="32"/>
    </row>
    <row r="323" s="1" customFormat="1" customHeight="1" spans="1:4">
      <c r="A323" s="31"/>
      <c r="B323" s="32"/>
      <c r="C323" s="32"/>
      <c r="D323" s="32"/>
    </row>
    <row r="324" s="1" customFormat="1" customHeight="1" spans="1:4">
      <c r="A324" s="31"/>
      <c r="B324" s="32"/>
      <c r="C324" s="32"/>
      <c r="D324" s="32"/>
    </row>
    <row r="325" s="1" customFormat="1" customHeight="1" spans="1:4">
      <c r="A325" s="31"/>
      <c r="B325" s="32"/>
      <c r="C325" s="32"/>
      <c r="D325" s="32"/>
    </row>
    <row r="326" s="1" customFormat="1" customHeight="1" spans="1:4">
      <c r="A326" s="31"/>
      <c r="B326" s="32"/>
      <c r="C326" s="32"/>
      <c r="D326" s="32"/>
    </row>
    <row r="327" s="1" customFormat="1" customHeight="1" spans="1:4">
      <c r="A327" s="31"/>
      <c r="B327" s="32"/>
      <c r="C327" s="32"/>
      <c r="D327" s="32"/>
    </row>
    <row r="328" s="1" customFormat="1" customHeight="1" spans="1:4">
      <c r="A328" s="31"/>
      <c r="B328" s="32"/>
      <c r="C328" s="32"/>
      <c r="D328" s="32"/>
    </row>
    <row r="329" s="1" customFormat="1" customHeight="1" spans="1:4">
      <c r="A329" s="31"/>
      <c r="B329" s="32"/>
      <c r="C329" s="32"/>
      <c r="D329" s="32"/>
    </row>
    <row r="330" s="1" customFormat="1" customHeight="1" spans="1:4">
      <c r="A330" s="31"/>
      <c r="B330" s="32"/>
      <c r="C330" s="32"/>
      <c r="D330" s="32"/>
    </row>
    <row r="331" s="1" customFormat="1" customHeight="1" spans="1:4">
      <c r="A331" s="31"/>
      <c r="B331" s="32"/>
      <c r="C331" s="32"/>
      <c r="D331" s="32"/>
    </row>
    <row r="332" s="1" customFormat="1" customHeight="1" spans="1:4">
      <c r="A332" s="31"/>
      <c r="B332" s="32"/>
      <c r="C332" s="32"/>
      <c r="D332" s="32"/>
    </row>
    <row r="333" s="1" customFormat="1" customHeight="1" spans="1:4">
      <c r="A333" s="31"/>
      <c r="B333" s="32"/>
      <c r="C333" s="32"/>
      <c r="D333" s="32"/>
    </row>
    <row r="334" s="1" customFormat="1" customHeight="1" spans="1:4">
      <c r="A334" s="31"/>
      <c r="B334" s="32"/>
      <c r="C334" s="32"/>
      <c r="D334" s="32"/>
    </row>
    <row r="335" s="1" customFormat="1" customHeight="1" spans="1:4">
      <c r="A335" s="31"/>
      <c r="B335" s="32"/>
      <c r="C335" s="32"/>
      <c r="D335" s="32"/>
    </row>
    <row r="336" s="1" customFormat="1" customHeight="1" spans="1:4">
      <c r="A336" s="31"/>
      <c r="B336" s="32"/>
      <c r="C336" s="32"/>
      <c r="D336" s="32"/>
    </row>
    <row r="337" s="1" customFormat="1" customHeight="1" spans="1:4">
      <c r="A337" s="31"/>
      <c r="B337" s="32"/>
      <c r="C337" s="32"/>
      <c r="D337" s="32"/>
    </row>
    <row r="338" s="1" customFormat="1" customHeight="1" spans="1:4">
      <c r="A338" s="31"/>
      <c r="B338" s="32"/>
      <c r="C338" s="32"/>
      <c r="D338" s="32"/>
    </row>
    <row r="339" s="1" customFormat="1" customHeight="1" spans="1:4">
      <c r="A339" s="31"/>
      <c r="B339" s="32"/>
      <c r="C339" s="32"/>
      <c r="D339" s="32"/>
    </row>
    <row r="340" s="1" customFormat="1" customHeight="1" spans="1:4">
      <c r="A340" s="31"/>
      <c r="B340" s="32"/>
      <c r="C340" s="32"/>
      <c r="D340" s="32"/>
    </row>
    <row r="341" s="1" customFormat="1" customHeight="1" spans="1:4">
      <c r="A341" s="31"/>
      <c r="B341" s="32"/>
      <c r="C341" s="32"/>
      <c r="D341" s="32"/>
    </row>
    <row r="342" s="1" customFormat="1" customHeight="1" spans="1:4">
      <c r="A342" s="31"/>
      <c r="B342" s="32"/>
      <c r="C342" s="32"/>
      <c r="D342" s="32"/>
    </row>
    <row r="343" s="1" customFormat="1" customHeight="1" spans="1:4">
      <c r="A343" s="31"/>
      <c r="B343" s="32"/>
      <c r="C343" s="32"/>
      <c r="D343" s="32"/>
    </row>
    <row r="344" s="1" customFormat="1" customHeight="1" spans="1:4">
      <c r="A344" s="31"/>
      <c r="B344" s="32"/>
      <c r="C344" s="32"/>
      <c r="D344" s="32"/>
    </row>
    <row r="345" s="1" customFormat="1" customHeight="1" spans="1:4">
      <c r="A345" s="31"/>
      <c r="B345" s="32"/>
      <c r="C345" s="32"/>
      <c r="D345" s="32"/>
    </row>
    <row r="346" s="1" customFormat="1" customHeight="1" spans="1:4">
      <c r="A346" s="31"/>
      <c r="B346" s="32"/>
      <c r="C346" s="32"/>
      <c r="D346" s="32"/>
    </row>
    <row r="347" s="1" customFormat="1" customHeight="1" spans="1:4">
      <c r="A347" s="31"/>
      <c r="B347" s="32"/>
      <c r="C347" s="32"/>
      <c r="D347" s="32"/>
    </row>
    <row r="348" s="1" customFormat="1" customHeight="1" spans="1:4">
      <c r="A348" s="31"/>
      <c r="B348" s="32"/>
      <c r="C348" s="32"/>
      <c r="D348" s="32"/>
    </row>
    <row r="349" s="1" customFormat="1" customHeight="1" spans="1:4">
      <c r="A349" s="31"/>
      <c r="B349" s="32"/>
      <c r="C349" s="32"/>
      <c r="D349" s="32"/>
    </row>
    <row r="350" s="1" customFormat="1" customHeight="1" spans="1:4">
      <c r="A350" s="31"/>
      <c r="B350" s="32"/>
      <c r="C350" s="32"/>
      <c r="D350" s="32"/>
    </row>
    <row r="351" s="1" customFormat="1" customHeight="1" spans="1:4">
      <c r="A351" s="31"/>
      <c r="B351" s="32"/>
      <c r="C351" s="32"/>
      <c r="D351" s="32"/>
    </row>
    <row r="352" s="1" customFormat="1" customHeight="1" spans="1:4">
      <c r="A352" s="31"/>
      <c r="B352" s="32"/>
      <c r="C352" s="32"/>
      <c r="D352" s="32"/>
    </row>
    <row r="353" s="1" customFormat="1" customHeight="1" spans="1:4">
      <c r="A353" s="31"/>
      <c r="B353" s="32"/>
      <c r="C353" s="32"/>
      <c r="D353" s="32"/>
    </row>
    <row r="354" s="1" customFormat="1" customHeight="1" spans="1:4">
      <c r="A354" s="31"/>
      <c r="B354" s="32"/>
      <c r="C354" s="32"/>
      <c r="D354" s="32"/>
    </row>
    <row r="355" s="1" customFormat="1" customHeight="1" spans="1:4">
      <c r="A355" s="31"/>
      <c r="B355" s="32"/>
      <c r="C355" s="32"/>
      <c r="D355" s="32"/>
    </row>
    <row r="356" s="1" customFormat="1" customHeight="1" spans="1:4">
      <c r="A356" s="31"/>
      <c r="B356" s="32"/>
      <c r="C356" s="32"/>
      <c r="D356" s="32"/>
    </row>
    <row r="357" s="1" customFormat="1" customHeight="1" spans="1:4">
      <c r="A357" s="31"/>
      <c r="B357" s="32"/>
      <c r="C357" s="32"/>
      <c r="D357" s="32"/>
    </row>
    <row r="358" s="1" customFormat="1" customHeight="1" spans="1:4">
      <c r="A358" s="31"/>
      <c r="B358" s="32"/>
      <c r="C358" s="32"/>
      <c r="D358" s="32"/>
    </row>
    <row r="359" s="1" customFormat="1" customHeight="1" spans="1:4">
      <c r="A359" s="31"/>
      <c r="B359" s="32"/>
      <c r="C359" s="32"/>
      <c r="D359" s="32"/>
    </row>
    <row r="360" s="1" customFormat="1" customHeight="1" spans="1:4">
      <c r="A360" s="31"/>
      <c r="B360" s="32"/>
      <c r="C360" s="32"/>
      <c r="D360" s="32"/>
    </row>
    <row r="361" s="1" customFormat="1" customHeight="1" spans="1:4">
      <c r="A361" s="31"/>
      <c r="B361" s="32"/>
      <c r="C361" s="32"/>
      <c r="D361" s="32"/>
    </row>
    <row r="362" s="1" customFormat="1" customHeight="1" spans="1:4">
      <c r="A362" s="31"/>
      <c r="B362" s="32"/>
      <c r="C362" s="32"/>
      <c r="D362" s="32"/>
    </row>
    <row r="363" s="1" customFormat="1" customHeight="1" spans="1:4">
      <c r="A363" s="31"/>
      <c r="B363" s="32"/>
      <c r="C363" s="32"/>
      <c r="D363" s="32"/>
    </row>
    <row r="364" s="1" customFormat="1" customHeight="1" spans="1:4">
      <c r="A364" s="31"/>
      <c r="B364" s="32"/>
      <c r="C364" s="32"/>
      <c r="D364" s="32"/>
    </row>
    <row r="365" s="1" customFormat="1" customHeight="1" spans="1:4">
      <c r="A365" s="31"/>
      <c r="B365" s="32"/>
      <c r="C365" s="32"/>
      <c r="D365" s="32"/>
    </row>
    <row r="366" s="1" customFormat="1" customHeight="1" spans="1:4">
      <c r="A366" s="31"/>
      <c r="B366" s="32"/>
      <c r="C366" s="32"/>
      <c r="D366" s="32"/>
    </row>
    <row r="367" s="1" customFormat="1" customHeight="1" spans="1:4">
      <c r="A367" s="31"/>
      <c r="B367" s="32"/>
      <c r="C367" s="32"/>
      <c r="D367" s="32"/>
    </row>
    <row r="368" s="1" customFormat="1" customHeight="1" spans="1:4">
      <c r="A368" s="31"/>
      <c r="B368" s="32"/>
      <c r="C368" s="32"/>
      <c r="D368" s="32"/>
    </row>
    <row r="369" s="1" customFormat="1" customHeight="1" spans="1:4">
      <c r="A369" s="31"/>
      <c r="B369" s="32"/>
      <c r="C369" s="32"/>
      <c r="D369" s="32"/>
    </row>
    <row r="370" s="1" customFormat="1" customHeight="1" spans="1:4">
      <c r="A370" s="31"/>
      <c r="B370" s="32"/>
      <c r="C370" s="32"/>
      <c r="D370" s="32"/>
    </row>
    <row r="371" s="1" customFormat="1" customHeight="1" spans="1:4">
      <c r="A371" s="31"/>
      <c r="B371" s="32"/>
      <c r="C371" s="32"/>
      <c r="D371" s="32"/>
    </row>
    <row r="372" s="1" customFormat="1" customHeight="1" spans="1:4">
      <c r="A372" s="31"/>
      <c r="B372" s="32"/>
      <c r="C372" s="32"/>
      <c r="D372" s="32"/>
    </row>
    <row r="373" s="1" customFormat="1" customHeight="1" spans="1:4">
      <c r="A373" s="31"/>
      <c r="B373" s="32"/>
      <c r="C373" s="32"/>
      <c r="D373" s="32"/>
    </row>
    <row r="374" s="1" customFormat="1" customHeight="1" spans="1:4">
      <c r="A374" s="31"/>
      <c r="B374" s="32"/>
      <c r="C374" s="32"/>
      <c r="D374" s="32"/>
    </row>
    <row r="375" s="1" customFormat="1" customHeight="1" spans="1:4">
      <c r="A375" s="31"/>
      <c r="B375" s="32"/>
      <c r="C375" s="32"/>
      <c r="D375" s="32"/>
    </row>
    <row r="376" s="1" customFormat="1" customHeight="1" spans="1:4">
      <c r="A376" s="31"/>
      <c r="B376" s="32"/>
      <c r="C376" s="32"/>
      <c r="D376" s="32"/>
    </row>
    <row r="377" s="1" customFormat="1" customHeight="1" spans="1:4">
      <c r="A377" s="31"/>
      <c r="B377" s="32"/>
      <c r="C377" s="32"/>
      <c r="D377" s="32"/>
    </row>
    <row r="378" s="1" customFormat="1" customHeight="1" spans="1:4">
      <c r="A378" s="31"/>
      <c r="B378" s="32"/>
      <c r="C378" s="32"/>
      <c r="D378" s="32"/>
    </row>
    <row r="379" s="1" customFormat="1" customHeight="1" spans="1:4">
      <c r="A379" s="31"/>
      <c r="B379" s="32"/>
      <c r="C379" s="32"/>
      <c r="D379" s="32"/>
    </row>
    <row r="380" s="1" customFormat="1" customHeight="1" spans="1:4">
      <c r="A380" s="31"/>
      <c r="B380" s="32"/>
      <c r="C380" s="32"/>
      <c r="D380" s="32"/>
    </row>
    <row r="381" s="1" customFormat="1" customHeight="1" spans="1:4">
      <c r="A381" s="31"/>
      <c r="B381" s="32"/>
      <c r="C381" s="32"/>
      <c r="D381" s="32"/>
    </row>
    <row r="382" s="1" customFormat="1" customHeight="1" spans="1:4">
      <c r="A382" s="31"/>
      <c r="B382" s="32"/>
      <c r="C382" s="32"/>
      <c r="D382" s="32"/>
    </row>
    <row r="383" s="1" customFormat="1" customHeight="1" spans="1:4">
      <c r="A383" s="31"/>
      <c r="B383" s="32"/>
      <c r="C383" s="32"/>
      <c r="D383" s="32"/>
    </row>
    <row r="384" s="1" customFormat="1" customHeight="1" spans="1:4">
      <c r="A384" s="31"/>
      <c r="B384" s="32"/>
      <c r="C384" s="32"/>
      <c r="D384" s="32"/>
    </row>
    <row r="385" s="1" customFormat="1" customHeight="1" spans="1:4">
      <c r="A385" s="31"/>
      <c r="B385" s="32"/>
      <c r="C385" s="32"/>
      <c r="D385" s="32"/>
    </row>
    <row r="386" s="1" customFormat="1" customHeight="1" spans="1:4">
      <c r="A386" s="31"/>
      <c r="B386" s="32"/>
      <c r="C386" s="32"/>
      <c r="D386" s="32"/>
    </row>
    <row r="387" s="1" customFormat="1" customHeight="1" spans="1:4">
      <c r="A387" s="31"/>
      <c r="B387" s="32"/>
      <c r="C387" s="32"/>
      <c r="D387" s="32"/>
    </row>
    <row r="388" s="1" customFormat="1" customHeight="1" spans="1:4">
      <c r="A388" s="31"/>
      <c r="B388" s="32"/>
      <c r="C388" s="32"/>
      <c r="D388" s="32"/>
    </row>
    <row r="389" s="1" customFormat="1" customHeight="1" spans="1:4">
      <c r="A389" s="31"/>
      <c r="B389" s="32"/>
      <c r="C389" s="32"/>
      <c r="D389" s="32"/>
    </row>
    <row r="390" s="1" customFormat="1" customHeight="1" spans="1:4">
      <c r="A390" s="31"/>
      <c r="B390" s="32"/>
      <c r="C390" s="32"/>
      <c r="D390" s="32"/>
    </row>
    <row r="391" s="1" customFormat="1" customHeight="1" spans="1:4">
      <c r="A391" s="31"/>
      <c r="B391" s="32"/>
      <c r="C391" s="32"/>
      <c r="D391" s="32"/>
    </row>
    <row r="392" s="1" customFormat="1" customHeight="1" spans="1:4">
      <c r="A392" s="31"/>
      <c r="B392" s="32"/>
      <c r="C392" s="32"/>
      <c r="D392" s="32"/>
    </row>
    <row r="393" s="1" customFormat="1" customHeight="1" spans="1:4">
      <c r="A393" s="31"/>
      <c r="B393" s="32"/>
      <c r="C393" s="32"/>
      <c r="D393" s="32"/>
    </row>
    <row r="394" s="1" customFormat="1" customHeight="1" spans="1:4">
      <c r="A394" s="31"/>
      <c r="B394" s="32"/>
      <c r="C394" s="32"/>
      <c r="D394" s="32"/>
    </row>
    <row r="395" s="1" customFormat="1" customHeight="1" spans="1:4">
      <c r="A395" s="31"/>
      <c r="B395" s="32"/>
      <c r="C395" s="32"/>
      <c r="D395" s="32"/>
    </row>
    <row r="396" s="1" customFormat="1" customHeight="1" spans="1:4">
      <c r="A396" s="31"/>
      <c r="B396" s="32"/>
      <c r="C396" s="32"/>
      <c r="D396" s="32"/>
    </row>
    <row r="397" s="1" customFormat="1" customHeight="1" spans="1:4">
      <c r="A397" s="31"/>
      <c r="B397" s="32"/>
      <c r="C397" s="32"/>
      <c r="D397" s="32"/>
    </row>
    <row r="398" s="1" customFormat="1" customHeight="1" spans="1:4">
      <c r="A398" s="31"/>
      <c r="B398" s="32"/>
      <c r="C398" s="32"/>
      <c r="D398" s="32"/>
    </row>
    <row r="399" s="1" customFormat="1" customHeight="1" spans="1:4">
      <c r="A399" s="31"/>
      <c r="B399" s="32"/>
      <c r="C399" s="32"/>
      <c r="D399" s="32"/>
    </row>
    <row r="400" s="1" customFormat="1" customHeight="1" spans="1:4">
      <c r="A400" s="31"/>
      <c r="B400" s="32"/>
      <c r="C400" s="32"/>
      <c r="D400" s="32"/>
    </row>
    <row r="401" s="1" customFormat="1" customHeight="1" spans="1:4">
      <c r="A401" s="31"/>
      <c r="B401" s="32"/>
      <c r="C401" s="32"/>
      <c r="D401" s="32"/>
    </row>
    <row r="402" s="1" customFormat="1" customHeight="1" spans="1:4">
      <c r="A402" s="31"/>
      <c r="B402" s="32"/>
      <c r="C402" s="32"/>
      <c r="D402" s="32"/>
    </row>
    <row r="403" s="1" customFormat="1" customHeight="1" spans="1:4">
      <c r="A403" s="31"/>
      <c r="B403" s="32"/>
      <c r="C403" s="32"/>
      <c r="D403" s="32"/>
    </row>
    <row r="404" s="1" customFormat="1" customHeight="1" spans="1:4">
      <c r="A404" s="31"/>
      <c r="B404" s="32"/>
      <c r="C404" s="32"/>
      <c r="D404" s="32"/>
    </row>
    <row r="405" s="1" customFormat="1" customHeight="1" spans="1:4">
      <c r="A405" s="31"/>
      <c r="B405" s="32"/>
      <c r="C405" s="32"/>
      <c r="D405" s="32"/>
    </row>
    <row r="406" s="1" customFormat="1" customHeight="1" spans="1:4">
      <c r="A406" s="31"/>
      <c r="B406" s="32"/>
      <c r="C406" s="32"/>
      <c r="D406" s="32"/>
    </row>
    <row r="407" s="1" customFormat="1" customHeight="1" spans="1:4">
      <c r="A407" s="31"/>
      <c r="B407" s="32"/>
      <c r="C407" s="32"/>
      <c r="D407" s="32"/>
    </row>
    <row r="408" s="1" customFormat="1" customHeight="1" spans="1:4">
      <c r="A408" s="31"/>
      <c r="B408" s="32"/>
      <c r="C408" s="32"/>
      <c r="D408" s="32"/>
    </row>
    <row r="409" s="1" customFormat="1" customHeight="1" spans="1:4">
      <c r="A409" s="31"/>
      <c r="B409" s="32"/>
      <c r="C409" s="32"/>
      <c r="D409" s="32"/>
    </row>
    <row r="410" s="1" customFormat="1" customHeight="1" spans="1:4">
      <c r="A410" s="31"/>
      <c r="B410" s="32"/>
      <c r="C410" s="32"/>
      <c r="D410" s="32"/>
    </row>
    <row r="411" s="1" customFormat="1" customHeight="1" spans="1:4">
      <c r="A411" s="31"/>
      <c r="B411" s="32"/>
      <c r="C411" s="32"/>
      <c r="D411" s="32"/>
    </row>
    <row r="412" s="1" customFormat="1" customHeight="1" spans="1:4">
      <c r="A412" s="31"/>
      <c r="B412" s="32"/>
      <c r="C412" s="32"/>
      <c r="D412" s="32"/>
    </row>
    <row r="413" s="1" customFormat="1" customHeight="1" spans="1:4">
      <c r="A413" s="31"/>
      <c r="B413" s="32"/>
      <c r="C413" s="32"/>
      <c r="D413" s="32"/>
    </row>
    <row r="414" s="1" customFormat="1" customHeight="1" spans="1:4">
      <c r="A414" s="31"/>
      <c r="B414" s="32"/>
      <c r="C414" s="32"/>
      <c r="D414" s="32"/>
    </row>
    <row r="415" s="1" customFormat="1" customHeight="1" spans="1:4">
      <c r="A415" s="31"/>
      <c r="B415" s="32"/>
      <c r="C415" s="32"/>
      <c r="D415" s="32"/>
    </row>
    <row r="416" s="1" customFormat="1" customHeight="1" spans="1:4">
      <c r="A416" s="31"/>
      <c r="B416" s="32"/>
      <c r="C416" s="32"/>
      <c r="D416" s="32"/>
    </row>
    <row r="417" s="1" customFormat="1" customHeight="1" spans="1:4">
      <c r="A417" s="31"/>
      <c r="B417" s="32"/>
      <c r="C417" s="32"/>
      <c r="D417" s="32"/>
    </row>
    <row r="418" s="1" customFormat="1" customHeight="1" spans="1:4">
      <c r="A418" s="31"/>
      <c r="B418" s="32"/>
      <c r="C418" s="32"/>
      <c r="D418" s="32"/>
    </row>
    <row r="419" s="1" customFormat="1" customHeight="1" spans="1:4">
      <c r="A419" s="31"/>
      <c r="B419" s="32"/>
      <c r="C419" s="32"/>
      <c r="D419" s="32"/>
    </row>
    <row r="420" s="1" customFormat="1" customHeight="1" spans="1:4">
      <c r="A420" s="31"/>
      <c r="B420" s="32"/>
      <c r="C420" s="32"/>
      <c r="D420" s="32"/>
    </row>
    <row r="421" s="1" customFormat="1" customHeight="1" spans="1:4">
      <c r="A421" s="31"/>
      <c r="B421" s="32"/>
      <c r="C421" s="32"/>
      <c r="D421" s="32"/>
    </row>
    <row r="422" s="1" customFormat="1" customHeight="1" spans="1:4">
      <c r="A422" s="31"/>
      <c r="B422" s="32"/>
      <c r="C422" s="32"/>
      <c r="D422" s="32"/>
    </row>
    <row r="423" s="1" customFormat="1" customHeight="1" spans="1:4">
      <c r="A423" s="31"/>
      <c r="B423" s="32"/>
      <c r="C423" s="32"/>
      <c r="D423" s="32"/>
    </row>
    <row r="424" s="1" customFormat="1" customHeight="1" spans="1:4">
      <c r="A424" s="31"/>
      <c r="B424" s="32"/>
      <c r="C424" s="32"/>
      <c r="D424" s="32"/>
    </row>
    <row r="425" s="1" customFormat="1" customHeight="1" spans="1:4">
      <c r="A425" s="31"/>
      <c r="B425" s="32"/>
      <c r="C425" s="32"/>
      <c r="D425" s="32"/>
    </row>
    <row r="426" s="1" customFormat="1" customHeight="1" spans="1:4">
      <c r="A426" s="31"/>
      <c r="B426" s="32"/>
      <c r="C426" s="32"/>
      <c r="D426" s="32"/>
    </row>
    <row r="427" s="1" customFormat="1" customHeight="1" spans="1:4">
      <c r="A427" s="31"/>
      <c r="B427" s="32"/>
      <c r="C427" s="32"/>
      <c r="D427" s="32"/>
    </row>
    <row r="428" s="1" customFormat="1" customHeight="1" spans="1:4">
      <c r="A428" s="31"/>
      <c r="B428" s="32"/>
      <c r="C428" s="32"/>
      <c r="D428" s="32"/>
    </row>
    <row r="429" s="1" customFormat="1" customHeight="1" spans="1:4">
      <c r="A429" s="31"/>
      <c r="B429" s="32"/>
      <c r="C429" s="32"/>
      <c r="D429" s="32"/>
    </row>
    <row r="430" s="1" customFormat="1" customHeight="1" spans="1:4">
      <c r="A430" s="31"/>
      <c r="B430" s="32"/>
      <c r="C430" s="32"/>
      <c r="D430" s="32"/>
    </row>
    <row r="431" s="1" customFormat="1" customHeight="1" spans="1:4">
      <c r="A431" s="31"/>
      <c r="B431" s="32"/>
      <c r="C431" s="32"/>
      <c r="D431" s="32"/>
    </row>
    <row r="432" s="1" customFormat="1" customHeight="1" spans="1:4">
      <c r="A432" s="31"/>
      <c r="B432" s="32"/>
      <c r="C432" s="32"/>
      <c r="D432" s="32"/>
    </row>
    <row r="433" s="1" customFormat="1" customHeight="1" spans="1:4">
      <c r="A433" s="31"/>
      <c r="B433" s="32"/>
      <c r="C433" s="32"/>
      <c r="D433" s="32"/>
    </row>
    <row r="434" s="1" customFormat="1" customHeight="1" spans="1:4">
      <c r="A434" s="31"/>
      <c r="B434" s="32"/>
      <c r="C434" s="32"/>
      <c r="D434" s="32"/>
    </row>
    <row r="435" s="1" customFormat="1" customHeight="1" spans="1:4">
      <c r="A435" s="31"/>
      <c r="B435" s="32"/>
      <c r="C435" s="32"/>
      <c r="D435" s="32"/>
    </row>
    <row r="436" s="1" customFormat="1" customHeight="1" spans="1:4">
      <c r="A436" s="31"/>
      <c r="B436" s="32"/>
      <c r="C436" s="32"/>
      <c r="D436" s="32"/>
    </row>
    <row r="437" s="1" customFormat="1" customHeight="1" spans="1:4">
      <c r="A437" s="31"/>
      <c r="B437" s="32"/>
      <c r="C437" s="32"/>
      <c r="D437" s="32"/>
    </row>
    <row r="438" s="1" customFormat="1" customHeight="1" spans="1:4">
      <c r="A438" s="31"/>
      <c r="B438" s="32"/>
      <c r="C438" s="32"/>
      <c r="D438" s="32"/>
    </row>
    <row r="439" s="1" customFormat="1" customHeight="1" spans="1:4">
      <c r="A439" s="31"/>
      <c r="B439" s="32"/>
      <c r="C439" s="32"/>
      <c r="D439" s="32"/>
    </row>
    <row r="440" s="1" customFormat="1" customHeight="1" spans="1:4">
      <c r="A440" s="31"/>
      <c r="B440" s="32"/>
      <c r="C440" s="32"/>
      <c r="D440" s="32"/>
    </row>
    <row r="441" s="1" customFormat="1" customHeight="1" spans="1:4">
      <c r="A441" s="31"/>
      <c r="B441" s="32"/>
      <c r="C441" s="32"/>
      <c r="D441" s="32"/>
    </row>
    <row r="442" s="1" customFormat="1" customHeight="1" spans="1:4">
      <c r="A442" s="31"/>
      <c r="B442" s="32"/>
      <c r="C442" s="32"/>
      <c r="D442" s="32"/>
    </row>
    <row r="443" s="1" customFormat="1" customHeight="1" spans="1:4">
      <c r="A443" s="31"/>
      <c r="B443" s="32"/>
      <c r="C443" s="32"/>
      <c r="D443" s="32"/>
    </row>
    <row r="444" s="1" customFormat="1" customHeight="1" spans="1:4">
      <c r="A444" s="31"/>
      <c r="B444" s="32"/>
      <c r="C444" s="32"/>
      <c r="D444" s="32"/>
    </row>
    <row r="445" s="1" customFormat="1" customHeight="1" spans="1:4">
      <c r="A445" s="31"/>
      <c r="B445" s="32"/>
      <c r="C445" s="32"/>
      <c r="D445" s="32"/>
    </row>
    <row r="446" s="1" customFormat="1" customHeight="1" spans="1:4">
      <c r="A446" s="31"/>
      <c r="B446" s="32"/>
      <c r="C446" s="32"/>
      <c r="D446" s="32"/>
    </row>
    <row r="447" s="1" customFormat="1" customHeight="1" spans="1:4">
      <c r="A447" s="31"/>
      <c r="B447" s="32"/>
      <c r="C447" s="32"/>
      <c r="D447" s="32"/>
    </row>
    <row r="448" s="1" customFormat="1" customHeight="1" spans="1:4">
      <c r="A448" s="31"/>
      <c r="B448" s="32"/>
      <c r="C448" s="32"/>
      <c r="D448" s="32"/>
    </row>
    <row r="449" s="1" customFormat="1" customHeight="1" spans="1:4">
      <c r="A449" s="31"/>
      <c r="B449" s="32"/>
      <c r="C449" s="32"/>
      <c r="D449" s="32"/>
    </row>
    <row r="450" s="1" customFormat="1" customHeight="1" spans="1:4">
      <c r="A450" s="31"/>
      <c r="B450" s="32"/>
      <c r="C450" s="32"/>
      <c r="D450" s="32"/>
    </row>
    <row r="451" s="1" customFormat="1" customHeight="1" spans="1:4">
      <c r="A451" s="31"/>
      <c r="B451" s="32"/>
      <c r="C451" s="32"/>
      <c r="D451" s="32"/>
    </row>
    <row r="452" s="1" customFormat="1" customHeight="1" spans="1:4">
      <c r="A452" s="31"/>
      <c r="B452" s="32"/>
      <c r="C452" s="32"/>
      <c r="D452" s="32"/>
    </row>
    <row r="453" s="1" customFormat="1" customHeight="1" spans="1:4">
      <c r="A453" s="31"/>
      <c r="B453" s="32"/>
      <c r="C453" s="32"/>
      <c r="D453" s="32"/>
    </row>
    <row r="454" s="1" customFormat="1" customHeight="1" spans="1:4">
      <c r="A454" s="31"/>
      <c r="B454" s="32"/>
      <c r="C454" s="32"/>
      <c r="D454" s="32"/>
    </row>
    <row r="455" s="1" customFormat="1" customHeight="1" spans="1:4">
      <c r="A455" s="31"/>
      <c r="B455" s="32"/>
      <c r="C455" s="32"/>
      <c r="D455" s="32"/>
    </row>
    <row r="456" s="1" customFormat="1" customHeight="1" spans="1:4">
      <c r="A456" s="31"/>
      <c r="B456" s="32"/>
      <c r="C456" s="32"/>
      <c r="D456" s="32"/>
    </row>
    <row r="457" s="1" customFormat="1" customHeight="1" spans="1:4">
      <c r="A457" s="31"/>
      <c r="B457" s="32"/>
      <c r="C457" s="32"/>
      <c r="D457" s="32"/>
    </row>
    <row r="458" s="1" customFormat="1" customHeight="1" spans="1:4">
      <c r="A458" s="31"/>
      <c r="B458" s="32"/>
      <c r="C458" s="32"/>
      <c r="D458" s="32"/>
    </row>
    <row r="459" s="1" customFormat="1" customHeight="1" spans="1:4">
      <c r="A459" s="31"/>
      <c r="B459" s="32"/>
      <c r="C459" s="32"/>
      <c r="D459" s="32"/>
    </row>
    <row r="460" s="1" customFormat="1" customHeight="1" spans="1:4">
      <c r="A460" s="31"/>
      <c r="B460" s="32"/>
      <c r="C460" s="32"/>
      <c r="D460" s="32"/>
    </row>
    <row r="461" s="1" customFormat="1" customHeight="1" spans="1:4">
      <c r="A461" s="31"/>
      <c r="B461" s="32"/>
      <c r="C461" s="32"/>
      <c r="D461" s="32"/>
    </row>
    <row r="462" s="1" customFormat="1" customHeight="1" spans="1:4">
      <c r="A462" s="31"/>
      <c r="B462" s="32"/>
      <c r="C462" s="32"/>
      <c r="D462" s="32"/>
    </row>
    <row r="463" s="1" customFormat="1" customHeight="1" spans="1:4">
      <c r="A463" s="31"/>
      <c r="B463" s="32"/>
      <c r="C463" s="32"/>
      <c r="D463" s="32"/>
    </row>
    <row r="464" s="1" customFormat="1" customHeight="1" spans="1:4">
      <c r="A464" s="31"/>
      <c r="B464" s="32"/>
      <c r="C464" s="32"/>
      <c r="D464" s="32"/>
    </row>
    <row r="465" s="1" customFormat="1" customHeight="1" spans="1:4">
      <c r="A465" s="31"/>
      <c r="B465" s="32"/>
      <c r="C465" s="32"/>
      <c r="D465" s="32"/>
    </row>
    <row r="466" s="1" customFormat="1" customHeight="1" spans="1:4">
      <c r="A466" s="31"/>
      <c r="B466" s="32"/>
      <c r="C466" s="32"/>
      <c r="D466" s="32"/>
    </row>
    <row r="467" s="1" customFormat="1" customHeight="1" spans="1:4">
      <c r="A467" s="31"/>
      <c r="B467" s="32"/>
      <c r="C467" s="32"/>
      <c r="D467" s="32"/>
    </row>
    <row r="468" s="1" customFormat="1" customHeight="1" spans="1:4">
      <c r="A468" s="31"/>
      <c r="B468" s="32"/>
      <c r="C468" s="32"/>
      <c r="D468" s="32"/>
    </row>
    <row r="469" s="1" customFormat="1" customHeight="1" spans="1:4">
      <c r="A469" s="31"/>
      <c r="B469" s="32"/>
      <c r="C469" s="32"/>
      <c r="D469" s="32"/>
    </row>
    <row r="470" s="1" customFormat="1" customHeight="1" spans="1:4">
      <c r="A470" s="31"/>
      <c r="B470" s="32"/>
      <c r="C470" s="32"/>
      <c r="D470" s="32"/>
    </row>
    <row r="471" s="1" customFormat="1" customHeight="1" spans="1:4">
      <c r="A471" s="31"/>
      <c r="B471" s="32"/>
      <c r="C471" s="32"/>
      <c r="D471" s="32"/>
    </row>
    <row r="472" s="1" customFormat="1" customHeight="1" spans="1:4">
      <c r="A472" s="31"/>
      <c r="B472" s="32"/>
      <c r="C472" s="32"/>
      <c r="D472" s="32"/>
    </row>
    <row r="473" s="1" customFormat="1" customHeight="1" spans="1:4">
      <c r="A473" s="31"/>
      <c r="B473" s="32"/>
      <c r="C473" s="32"/>
      <c r="D473" s="32"/>
    </row>
    <row r="474" s="1" customFormat="1" customHeight="1" spans="1:4">
      <c r="A474" s="31"/>
      <c r="B474" s="32"/>
      <c r="C474" s="32"/>
      <c r="D474" s="32"/>
    </row>
    <row r="475" s="1" customFormat="1" customHeight="1" spans="1:4">
      <c r="A475" s="31"/>
      <c r="B475" s="32"/>
      <c r="C475" s="32"/>
      <c r="D475" s="32"/>
    </row>
    <row r="476" s="1" customFormat="1" customHeight="1" spans="1:4">
      <c r="A476" s="31"/>
      <c r="B476" s="32"/>
      <c r="C476" s="32"/>
      <c r="D476" s="32"/>
    </row>
    <row r="477" s="1" customFormat="1" customHeight="1" spans="1:4">
      <c r="A477" s="31"/>
      <c r="B477" s="32"/>
      <c r="C477" s="32"/>
      <c r="D477" s="32"/>
    </row>
    <row r="478" s="1" customFormat="1" customHeight="1" spans="1:4">
      <c r="A478" s="31"/>
      <c r="B478" s="32"/>
      <c r="C478" s="32"/>
      <c r="D478" s="32"/>
    </row>
    <row r="479" s="1" customFormat="1" customHeight="1" spans="1:4">
      <c r="A479" s="31"/>
      <c r="B479" s="32"/>
      <c r="C479" s="32"/>
      <c r="D479" s="32"/>
    </row>
    <row r="480" s="1" customFormat="1" customHeight="1" spans="1:4">
      <c r="A480" s="31"/>
      <c r="B480" s="32"/>
      <c r="C480" s="32"/>
      <c r="D480" s="32"/>
    </row>
    <row r="481" s="1" customFormat="1" customHeight="1" spans="1:4">
      <c r="A481" s="31"/>
      <c r="B481" s="32"/>
      <c r="C481" s="32"/>
      <c r="D481" s="32"/>
    </row>
    <row r="482" s="1" customFormat="1" customHeight="1" spans="1:4">
      <c r="A482" s="31"/>
      <c r="B482" s="32"/>
      <c r="C482" s="32"/>
      <c r="D482" s="32"/>
    </row>
    <row r="483" s="1" customFormat="1" customHeight="1" spans="1:4">
      <c r="A483" s="31"/>
      <c r="B483" s="32"/>
      <c r="C483" s="32"/>
      <c r="D483" s="32"/>
    </row>
    <row r="484" s="1" customFormat="1" customHeight="1" spans="1:4">
      <c r="A484" s="31"/>
      <c r="B484" s="32"/>
      <c r="C484" s="32"/>
      <c r="D484" s="32"/>
    </row>
    <row r="485" s="1" customFormat="1" customHeight="1" spans="1:4">
      <c r="A485" s="31"/>
      <c r="B485" s="32"/>
      <c r="C485" s="32"/>
      <c r="D485" s="32"/>
    </row>
    <row r="486" s="1" customFormat="1" customHeight="1" spans="1:4">
      <c r="A486" s="31"/>
      <c r="B486" s="32"/>
      <c r="C486" s="32"/>
      <c r="D486" s="32"/>
    </row>
    <row r="487" s="1" customFormat="1" customHeight="1" spans="1:4">
      <c r="A487" s="31"/>
      <c r="B487" s="32"/>
      <c r="C487" s="32"/>
      <c r="D487" s="32"/>
    </row>
    <row r="488" s="1" customFormat="1" customHeight="1" spans="1:4">
      <c r="A488" s="31"/>
      <c r="B488" s="32"/>
      <c r="C488" s="32"/>
      <c r="D488" s="32"/>
    </row>
    <row r="489" s="1" customFormat="1" customHeight="1" spans="1:4">
      <c r="A489" s="31"/>
      <c r="B489" s="32"/>
      <c r="C489" s="32"/>
      <c r="D489" s="32"/>
    </row>
    <row r="490" s="1" customFormat="1" customHeight="1" spans="1:4">
      <c r="A490" s="31"/>
      <c r="B490" s="32"/>
      <c r="C490" s="32"/>
      <c r="D490" s="32"/>
    </row>
    <row r="491" s="1" customFormat="1" customHeight="1" spans="1:4">
      <c r="A491" s="31"/>
      <c r="B491" s="32"/>
      <c r="C491" s="32"/>
      <c r="D491" s="32"/>
    </row>
    <row r="492" s="1" customFormat="1" customHeight="1" spans="1:4">
      <c r="A492" s="31"/>
      <c r="B492" s="32"/>
      <c r="C492" s="32"/>
      <c r="D492" s="32"/>
    </row>
    <row r="493" s="1" customFormat="1" customHeight="1" spans="1:4">
      <c r="A493" s="31"/>
      <c r="B493" s="32"/>
      <c r="C493" s="32"/>
      <c r="D493" s="32"/>
    </row>
    <row r="494" s="1" customFormat="1" customHeight="1" spans="1:4">
      <c r="A494" s="31"/>
      <c r="B494" s="32"/>
      <c r="C494" s="32"/>
      <c r="D494" s="32"/>
    </row>
    <row r="495" s="1" customFormat="1" customHeight="1" spans="1:4">
      <c r="A495" s="31"/>
      <c r="B495" s="32"/>
      <c r="C495" s="32"/>
      <c r="D495" s="32"/>
    </row>
    <row r="496" s="1" customFormat="1" customHeight="1" spans="1:4">
      <c r="A496" s="31"/>
      <c r="B496" s="32"/>
      <c r="C496" s="32"/>
      <c r="D496" s="32"/>
    </row>
    <row r="497" s="1" customFormat="1" customHeight="1" spans="1:4">
      <c r="A497" s="31"/>
      <c r="B497" s="32"/>
      <c r="C497" s="32"/>
      <c r="D497" s="32"/>
    </row>
    <row r="498" s="1" customFormat="1" customHeight="1" spans="1:4">
      <c r="A498" s="31"/>
      <c r="B498" s="32"/>
      <c r="C498" s="32"/>
      <c r="D498" s="32"/>
    </row>
    <row r="499" s="1" customFormat="1" customHeight="1" spans="1:4">
      <c r="A499" s="31"/>
      <c r="B499" s="32"/>
      <c r="C499" s="32"/>
      <c r="D499" s="32"/>
    </row>
    <row r="500" s="1" customFormat="1" customHeight="1" spans="1:4">
      <c r="A500" s="31"/>
      <c r="B500" s="32"/>
      <c r="C500" s="32"/>
      <c r="D500" s="32"/>
    </row>
    <row r="501" s="1" customFormat="1" customHeight="1" spans="1:4">
      <c r="A501" s="31"/>
      <c r="B501" s="32"/>
      <c r="C501" s="32"/>
      <c r="D501" s="32"/>
    </row>
    <row r="502" s="1" customFormat="1" customHeight="1" spans="1:4">
      <c r="A502" s="31"/>
      <c r="B502" s="32"/>
      <c r="C502" s="32"/>
      <c r="D502" s="32"/>
    </row>
    <row r="503" s="1" customFormat="1" customHeight="1" spans="1:4">
      <c r="A503" s="31"/>
      <c r="B503" s="32"/>
      <c r="C503" s="32"/>
      <c r="D503" s="32"/>
    </row>
    <row r="504" s="1" customFormat="1" customHeight="1" spans="1:4">
      <c r="A504" s="31"/>
      <c r="B504" s="32"/>
      <c r="C504" s="32"/>
      <c r="D504" s="32"/>
    </row>
    <row r="505" s="1" customFormat="1" customHeight="1" spans="1:4">
      <c r="A505" s="31"/>
      <c r="B505" s="32"/>
      <c r="C505" s="32"/>
      <c r="D505" s="32"/>
    </row>
    <row r="506" s="1" customFormat="1" customHeight="1" spans="1:4">
      <c r="A506" s="31"/>
      <c r="B506" s="32"/>
      <c r="C506" s="32"/>
      <c r="D506" s="32"/>
    </row>
    <row r="507" s="1" customFormat="1" customHeight="1" spans="1:4">
      <c r="A507" s="31"/>
      <c r="B507" s="32"/>
      <c r="C507" s="32"/>
      <c r="D507" s="32"/>
    </row>
    <row r="508" s="1" customFormat="1" customHeight="1" spans="1:4">
      <c r="A508" s="31"/>
      <c r="B508" s="32"/>
      <c r="C508" s="32"/>
      <c r="D508" s="32"/>
    </row>
    <row r="509" s="1" customFormat="1" customHeight="1" spans="1:4">
      <c r="A509" s="31"/>
      <c r="B509" s="32"/>
      <c r="C509" s="32"/>
      <c r="D509" s="32"/>
    </row>
    <row r="510" s="1" customFormat="1" customHeight="1" spans="1:4">
      <c r="A510" s="31"/>
      <c r="B510" s="32"/>
      <c r="C510" s="32"/>
      <c r="D510" s="32"/>
    </row>
    <row r="511" s="1" customFormat="1" customHeight="1" spans="1:4">
      <c r="A511" s="31"/>
      <c r="B511" s="32"/>
      <c r="C511" s="32"/>
      <c r="D511" s="32"/>
    </row>
    <row r="512" s="1" customFormat="1" customHeight="1" spans="1:4">
      <c r="A512" s="31"/>
      <c r="B512" s="32"/>
      <c r="C512" s="32"/>
      <c r="D512" s="32"/>
    </row>
    <row r="513" s="1" customFormat="1" customHeight="1" spans="1:4">
      <c r="A513" s="31"/>
      <c r="B513" s="32"/>
      <c r="C513" s="32"/>
      <c r="D513" s="32"/>
    </row>
    <row r="514" s="1" customFormat="1" customHeight="1" spans="1:4">
      <c r="A514" s="31"/>
      <c r="B514" s="32"/>
      <c r="C514" s="32"/>
      <c r="D514" s="32"/>
    </row>
    <row r="515" s="1" customFormat="1" customHeight="1" spans="1:4">
      <c r="A515" s="31"/>
      <c r="B515" s="32"/>
      <c r="C515" s="32"/>
      <c r="D515" s="32"/>
    </row>
    <row r="516" s="1" customFormat="1" customHeight="1" spans="1:4">
      <c r="A516" s="31"/>
      <c r="B516" s="32"/>
      <c r="C516" s="32"/>
      <c r="D516" s="32"/>
    </row>
    <row r="517" s="1" customFormat="1" customHeight="1" spans="1:4">
      <c r="A517" s="31"/>
      <c r="B517" s="32"/>
      <c r="C517" s="32"/>
      <c r="D517" s="32"/>
    </row>
    <row r="518" s="1" customFormat="1" customHeight="1" spans="1:4">
      <c r="A518" s="31"/>
      <c r="B518" s="32"/>
      <c r="C518" s="32"/>
      <c r="D518" s="32"/>
    </row>
    <row r="519" s="1" customFormat="1" customHeight="1" spans="1:4">
      <c r="A519" s="31"/>
      <c r="B519" s="32"/>
      <c r="C519" s="32"/>
      <c r="D519" s="32"/>
    </row>
    <row r="520" s="1" customFormat="1" customHeight="1" spans="1:4">
      <c r="A520" s="31"/>
      <c r="B520" s="32"/>
      <c r="C520" s="32"/>
      <c r="D520" s="32"/>
    </row>
    <row r="521" s="1" customFormat="1" customHeight="1" spans="1:4">
      <c r="A521" s="31"/>
      <c r="B521" s="32"/>
      <c r="C521" s="32"/>
      <c r="D521" s="32"/>
    </row>
    <row r="522" s="1" customFormat="1" customHeight="1" spans="1:4">
      <c r="A522" s="31"/>
      <c r="B522" s="32"/>
      <c r="C522" s="32"/>
      <c r="D522" s="32"/>
    </row>
    <row r="523" s="1" customFormat="1" customHeight="1" spans="1:4">
      <c r="A523" s="31"/>
      <c r="B523" s="32"/>
      <c r="C523" s="32"/>
      <c r="D523" s="32"/>
    </row>
    <row r="524" s="1" customFormat="1" customHeight="1" spans="1:4">
      <c r="A524" s="31"/>
      <c r="B524" s="32"/>
      <c r="C524" s="32"/>
      <c r="D524" s="32"/>
    </row>
    <row r="525" s="1" customFormat="1" customHeight="1" spans="1:4">
      <c r="A525" s="31"/>
      <c r="B525" s="32"/>
      <c r="C525" s="32"/>
      <c r="D525" s="32"/>
    </row>
    <row r="526" s="1" customFormat="1" customHeight="1" spans="1:4">
      <c r="A526" s="31"/>
      <c r="B526" s="32"/>
      <c r="C526" s="32"/>
      <c r="D526" s="32"/>
    </row>
    <row r="527" s="1" customFormat="1" customHeight="1" spans="1:4">
      <c r="A527" s="31"/>
      <c r="B527" s="32"/>
      <c r="C527" s="32"/>
      <c r="D527" s="32"/>
    </row>
    <row r="528" s="1" customFormat="1" customHeight="1" spans="1:4">
      <c r="A528" s="31"/>
      <c r="B528" s="32"/>
      <c r="C528" s="32"/>
      <c r="D528" s="32"/>
    </row>
    <row r="529" s="1" customFormat="1" customHeight="1" spans="1:4">
      <c r="A529" s="31"/>
      <c r="B529" s="32"/>
      <c r="C529" s="32"/>
      <c r="D529" s="32"/>
    </row>
    <row r="530" s="1" customFormat="1" customHeight="1" spans="1:4">
      <c r="A530" s="31"/>
      <c r="B530" s="32"/>
      <c r="C530" s="32"/>
      <c r="D530" s="32"/>
    </row>
    <row r="531" s="1" customFormat="1" customHeight="1" spans="1:4">
      <c r="A531" s="31"/>
      <c r="B531" s="32"/>
      <c r="C531" s="32"/>
      <c r="D531" s="32"/>
    </row>
    <row r="532" s="1" customFormat="1" customHeight="1" spans="1:4">
      <c r="A532" s="31"/>
      <c r="B532" s="32"/>
      <c r="C532" s="32"/>
      <c r="D532" s="32"/>
    </row>
    <row r="533" s="1" customFormat="1" customHeight="1" spans="1:4">
      <c r="A533" s="31"/>
      <c r="B533" s="32"/>
      <c r="C533" s="32"/>
      <c r="D533" s="32"/>
    </row>
    <row r="534" s="1" customFormat="1" customHeight="1" spans="1:4">
      <c r="A534" s="31"/>
      <c r="B534" s="32"/>
      <c r="C534" s="32"/>
      <c r="D534" s="32"/>
    </row>
    <row r="535" s="1" customFormat="1" customHeight="1" spans="1:4">
      <c r="A535" s="31"/>
      <c r="B535" s="32"/>
      <c r="C535" s="32"/>
      <c r="D535" s="32"/>
    </row>
    <row r="536" s="1" customFormat="1" customHeight="1" spans="1:4">
      <c r="A536" s="31"/>
      <c r="B536" s="32"/>
      <c r="C536" s="32"/>
      <c r="D536" s="32"/>
    </row>
    <row r="537" s="1" customFormat="1" customHeight="1" spans="1:4">
      <c r="A537" s="31"/>
      <c r="B537" s="32"/>
      <c r="C537" s="32"/>
      <c r="D537" s="32"/>
    </row>
    <row r="538" s="1" customFormat="1" customHeight="1" spans="1:4">
      <c r="A538" s="31"/>
      <c r="B538" s="32"/>
      <c r="C538" s="32"/>
      <c r="D538" s="32"/>
    </row>
    <row r="539" s="1" customFormat="1" customHeight="1" spans="1:4">
      <c r="A539" s="31"/>
      <c r="B539" s="32"/>
      <c r="C539" s="32"/>
      <c r="D539" s="32"/>
    </row>
    <row r="540" s="1" customFormat="1" customHeight="1" spans="1:4">
      <c r="A540" s="31"/>
      <c r="B540" s="32"/>
      <c r="C540" s="32"/>
      <c r="D540" s="32"/>
    </row>
    <row r="541" s="1" customFormat="1" customHeight="1" spans="1:4">
      <c r="A541" s="31"/>
      <c r="B541" s="32"/>
      <c r="C541" s="32"/>
      <c r="D541" s="32"/>
    </row>
    <row r="542" s="1" customFormat="1" customHeight="1" spans="1:4">
      <c r="A542" s="31"/>
      <c r="B542" s="32"/>
      <c r="C542" s="32"/>
      <c r="D542" s="32"/>
    </row>
    <row r="543" s="1" customFormat="1" customHeight="1" spans="1:4">
      <c r="A543" s="31"/>
      <c r="B543" s="32"/>
      <c r="C543" s="32"/>
      <c r="D543" s="32"/>
    </row>
    <row r="544" s="1" customFormat="1" customHeight="1" spans="1:4">
      <c r="A544" s="31"/>
      <c r="B544" s="32"/>
      <c r="C544" s="32"/>
      <c r="D544" s="32"/>
    </row>
    <row r="545" s="1" customFormat="1" customHeight="1" spans="1:4">
      <c r="A545" s="31"/>
      <c r="B545" s="32"/>
      <c r="C545" s="32"/>
      <c r="D545" s="32"/>
    </row>
    <row r="546" s="1" customFormat="1" customHeight="1" spans="1:4">
      <c r="A546" s="31"/>
      <c r="B546" s="32"/>
      <c r="C546" s="32"/>
      <c r="D546" s="32"/>
    </row>
    <row r="547" s="1" customFormat="1" customHeight="1" spans="1:4">
      <c r="A547" s="31"/>
      <c r="B547" s="32"/>
      <c r="C547" s="32"/>
      <c r="D547" s="32"/>
    </row>
    <row r="548" s="1" customFormat="1" customHeight="1" spans="1:4">
      <c r="A548" s="31"/>
      <c r="B548" s="32"/>
      <c r="C548" s="32"/>
      <c r="D548" s="32"/>
    </row>
    <row r="549" s="1" customFormat="1" customHeight="1" spans="1:4">
      <c r="A549" s="31"/>
      <c r="B549" s="32"/>
      <c r="C549" s="32"/>
      <c r="D549" s="32"/>
    </row>
    <row r="550" s="1" customFormat="1" customHeight="1" spans="1:4">
      <c r="A550" s="31"/>
      <c r="B550" s="32"/>
      <c r="C550" s="32"/>
      <c r="D550" s="32"/>
    </row>
    <row r="551" s="1" customFormat="1" customHeight="1" spans="1:4">
      <c r="A551" s="31"/>
      <c r="B551" s="32"/>
      <c r="C551" s="32"/>
      <c r="D551" s="32"/>
    </row>
    <row r="552" s="1" customFormat="1" customHeight="1" spans="1:4">
      <c r="A552" s="31"/>
      <c r="B552" s="32"/>
      <c r="C552" s="32"/>
      <c r="D552" s="32"/>
    </row>
    <row r="553" s="1" customFormat="1" customHeight="1" spans="1:4">
      <c r="A553" s="31"/>
      <c r="B553" s="32"/>
      <c r="C553" s="32"/>
      <c r="D553" s="32"/>
    </row>
    <row r="554" s="1" customFormat="1" customHeight="1" spans="1:4">
      <c r="A554" s="31"/>
      <c r="B554" s="32"/>
      <c r="C554" s="32"/>
      <c r="D554" s="32"/>
    </row>
    <row r="555" s="1" customFormat="1" customHeight="1" spans="1:4">
      <c r="A555" s="31"/>
      <c r="B555" s="32"/>
      <c r="C555" s="32"/>
      <c r="D555" s="32"/>
    </row>
    <row r="556" s="1" customFormat="1" customHeight="1" spans="1:4">
      <c r="A556" s="31"/>
      <c r="B556" s="32"/>
      <c r="C556" s="32"/>
      <c r="D556" s="32"/>
    </row>
    <row r="557" s="1" customFormat="1" customHeight="1" spans="1:4">
      <c r="A557" s="31"/>
      <c r="B557" s="32"/>
      <c r="C557" s="32"/>
      <c r="D557" s="32"/>
    </row>
    <row r="558" s="1" customFormat="1" customHeight="1" spans="1:4">
      <c r="A558" s="31"/>
      <c r="B558" s="32"/>
      <c r="C558" s="32"/>
      <c r="D558" s="32"/>
    </row>
    <row r="559" s="1" customFormat="1" customHeight="1" spans="1:4">
      <c r="A559" s="31"/>
      <c r="B559" s="32"/>
      <c r="C559" s="32"/>
      <c r="D559" s="32"/>
    </row>
    <row r="560" s="1" customFormat="1" customHeight="1" spans="1:4">
      <c r="A560" s="31"/>
      <c r="B560" s="32"/>
      <c r="C560" s="32"/>
      <c r="D560" s="32"/>
    </row>
    <row r="561" s="1" customFormat="1" customHeight="1" spans="1:4">
      <c r="A561" s="31"/>
      <c r="B561" s="32"/>
      <c r="C561" s="32"/>
      <c r="D561" s="32"/>
    </row>
    <row r="562" s="1" customFormat="1" customHeight="1" spans="1:4">
      <c r="A562" s="31"/>
      <c r="B562" s="32"/>
      <c r="C562" s="32"/>
      <c r="D562" s="32"/>
    </row>
    <row r="563" s="1" customFormat="1" customHeight="1" spans="1:4">
      <c r="A563" s="31"/>
      <c r="B563" s="32"/>
      <c r="C563" s="32"/>
      <c r="D563" s="32"/>
    </row>
    <row r="564" s="1" customFormat="1" customHeight="1" spans="1:4">
      <c r="A564" s="31"/>
      <c r="B564" s="32"/>
      <c r="C564" s="32"/>
      <c r="D564" s="32"/>
    </row>
    <row r="565" s="1" customFormat="1" customHeight="1" spans="1:4">
      <c r="A565" s="31"/>
      <c r="B565" s="32"/>
      <c r="C565" s="32"/>
      <c r="D565" s="32"/>
    </row>
    <row r="566" s="1" customFormat="1" customHeight="1" spans="1:4">
      <c r="A566" s="31"/>
      <c r="B566" s="32"/>
      <c r="C566" s="32"/>
      <c r="D566" s="32"/>
    </row>
    <row r="567" s="1" customFormat="1" customHeight="1" spans="1:4">
      <c r="A567" s="31"/>
      <c r="B567" s="32"/>
      <c r="C567" s="32"/>
      <c r="D567" s="32"/>
    </row>
    <row r="568" s="1" customFormat="1" customHeight="1" spans="1:4">
      <c r="A568" s="31"/>
      <c r="B568" s="32"/>
      <c r="C568" s="32"/>
      <c r="D568" s="32"/>
    </row>
    <row r="569" s="1" customFormat="1" customHeight="1" spans="1:4">
      <c r="A569" s="31"/>
      <c r="B569" s="32"/>
      <c r="C569" s="32"/>
      <c r="D569" s="32"/>
    </row>
    <row r="570" s="1" customFormat="1" customHeight="1" spans="1:4">
      <c r="A570" s="31"/>
      <c r="B570" s="32"/>
      <c r="C570" s="32"/>
      <c r="D570" s="32"/>
    </row>
    <row r="571" s="1" customFormat="1" customHeight="1" spans="1:4">
      <c r="A571" s="31"/>
      <c r="B571" s="32"/>
      <c r="C571" s="32"/>
      <c r="D571" s="32"/>
    </row>
    <row r="572" s="1" customFormat="1" customHeight="1" spans="1:4">
      <c r="A572" s="31"/>
      <c r="B572" s="32"/>
      <c r="C572" s="32"/>
      <c r="D572" s="32"/>
    </row>
    <row r="573" s="1" customFormat="1" customHeight="1" spans="1:4">
      <c r="A573" s="31"/>
      <c r="B573" s="32"/>
      <c r="C573" s="32"/>
      <c r="D573" s="32"/>
    </row>
    <row r="574" s="1" customFormat="1" customHeight="1" spans="1:4">
      <c r="A574" s="31"/>
      <c r="B574" s="32"/>
      <c r="C574" s="32"/>
      <c r="D574" s="32"/>
    </row>
    <row r="575" s="1" customFormat="1" customHeight="1" spans="1:4">
      <c r="A575" s="31"/>
      <c r="B575" s="32"/>
      <c r="C575" s="32"/>
      <c r="D575" s="32"/>
    </row>
    <row r="576" s="1" customFormat="1" customHeight="1" spans="1:4">
      <c r="A576" s="31"/>
      <c r="B576" s="32"/>
      <c r="C576" s="32"/>
      <c r="D576" s="32"/>
    </row>
    <row r="577" s="1" customFormat="1" customHeight="1" spans="1:4">
      <c r="A577" s="31"/>
      <c r="B577" s="32"/>
      <c r="C577" s="32"/>
      <c r="D577" s="32"/>
    </row>
    <row r="578" s="1" customFormat="1" customHeight="1" spans="1:4">
      <c r="A578" s="31"/>
      <c r="B578" s="32"/>
      <c r="C578" s="32"/>
      <c r="D578" s="32"/>
    </row>
    <row r="579" s="1" customFormat="1" customHeight="1" spans="1:4">
      <c r="A579" s="31"/>
      <c r="B579" s="32"/>
      <c r="C579" s="32"/>
      <c r="D579" s="32"/>
    </row>
    <row r="580" s="1" customFormat="1" customHeight="1" spans="1:4">
      <c r="A580" s="31"/>
      <c r="B580" s="32"/>
      <c r="C580" s="32"/>
      <c r="D580" s="32"/>
    </row>
    <row r="581" s="1" customFormat="1" customHeight="1" spans="1:4">
      <c r="A581" s="31"/>
      <c r="B581" s="32"/>
      <c r="C581" s="32"/>
      <c r="D581" s="32"/>
    </row>
    <row r="582" s="1" customFormat="1" customHeight="1" spans="1:4">
      <c r="A582" s="31"/>
      <c r="B582" s="32"/>
      <c r="C582" s="32"/>
      <c r="D582" s="32"/>
    </row>
    <row r="583" s="1" customFormat="1" customHeight="1" spans="1:4">
      <c r="A583" s="31"/>
      <c r="B583" s="32"/>
      <c r="C583" s="32"/>
      <c r="D583" s="32"/>
    </row>
    <row r="584" s="1" customFormat="1" customHeight="1" spans="1:4">
      <c r="A584" s="31"/>
      <c r="B584" s="32"/>
      <c r="C584" s="32"/>
      <c r="D584" s="32"/>
    </row>
    <row r="585" s="1" customFormat="1" customHeight="1" spans="1:4">
      <c r="A585" s="31"/>
      <c r="B585" s="32"/>
      <c r="C585" s="32"/>
      <c r="D585" s="32"/>
    </row>
    <row r="586" s="1" customFormat="1" customHeight="1" spans="1:4">
      <c r="A586" s="31"/>
      <c r="B586" s="32"/>
      <c r="C586" s="32"/>
      <c r="D586" s="32"/>
    </row>
    <row r="587" s="1" customFormat="1" customHeight="1" spans="1:4">
      <c r="A587" s="31"/>
      <c r="B587" s="32"/>
      <c r="C587" s="32"/>
      <c r="D587" s="32"/>
    </row>
    <row r="588" s="1" customFormat="1" customHeight="1" spans="1:4">
      <c r="A588" s="31"/>
      <c r="B588" s="32"/>
      <c r="C588" s="32"/>
      <c r="D588" s="32"/>
    </row>
    <row r="589" s="1" customFormat="1" customHeight="1" spans="1:4">
      <c r="A589" s="31"/>
      <c r="B589" s="32"/>
      <c r="C589" s="32"/>
      <c r="D589" s="32"/>
    </row>
    <row r="590" s="1" customFormat="1" customHeight="1" spans="1:4">
      <c r="A590" s="31"/>
      <c r="B590" s="32"/>
      <c r="C590" s="32"/>
      <c r="D590" s="32"/>
    </row>
    <row r="591" s="1" customFormat="1" customHeight="1" spans="1:4">
      <c r="A591" s="31"/>
      <c r="B591" s="32"/>
      <c r="C591" s="32"/>
      <c r="D591" s="32"/>
    </row>
    <row r="592" s="1" customFormat="1" customHeight="1" spans="1:4">
      <c r="A592" s="31"/>
      <c r="B592" s="32"/>
      <c r="C592" s="32"/>
      <c r="D592" s="32"/>
    </row>
    <row r="593" s="1" customFormat="1" customHeight="1" spans="1:4">
      <c r="A593" s="31"/>
      <c r="B593" s="32"/>
      <c r="C593" s="32"/>
      <c r="D593" s="32"/>
    </row>
    <row r="594" s="1" customFormat="1" customHeight="1" spans="1:4">
      <c r="A594" s="31"/>
      <c r="B594" s="32"/>
      <c r="C594" s="32"/>
      <c r="D594" s="32"/>
    </row>
    <row r="595" s="1" customFormat="1" customHeight="1" spans="1:4">
      <c r="A595" s="31"/>
      <c r="B595" s="32"/>
      <c r="C595" s="32"/>
      <c r="D595" s="32"/>
    </row>
    <row r="596" s="1" customFormat="1" customHeight="1" spans="1:4">
      <c r="A596" s="31"/>
      <c r="B596" s="32"/>
      <c r="C596" s="32"/>
      <c r="D596" s="32"/>
    </row>
    <row r="597" s="1" customFormat="1" customHeight="1" spans="1:4">
      <c r="A597" s="31"/>
      <c r="B597" s="32"/>
      <c r="C597" s="32"/>
      <c r="D597" s="32"/>
    </row>
    <row r="598" s="1" customFormat="1" customHeight="1" spans="1:4">
      <c r="A598" s="31"/>
      <c r="B598" s="32"/>
      <c r="C598" s="32"/>
      <c r="D598" s="32"/>
    </row>
    <row r="599" s="1" customFormat="1" customHeight="1" spans="1:4">
      <c r="A599" s="31"/>
      <c r="B599" s="32"/>
      <c r="C599" s="32"/>
      <c r="D599" s="32"/>
    </row>
    <row r="600" s="1" customFormat="1" customHeight="1" spans="1:4">
      <c r="A600" s="31"/>
      <c r="B600" s="32"/>
      <c r="C600" s="32"/>
      <c r="D600" s="32"/>
    </row>
    <row r="601" s="1" customFormat="1" customHeight="1" spans="1:4">
      <c r="A601" s="31"/>
      <c r="B601" s="32"/>
      <c r="C601" s="32"/>
      <c r="D601" s="32"/>
    </row>
    <row r="602" s="1" customFormat="1" customHeight="1" spans="1:4">
      <c r="A602" s="31"/>
      <c r="B602" s="32"/>
      <c r="C602" s="32"/>
      <c r="D602" s="32"/>
    </row>
    <row r="603" s="1" customFormat="1" customHeight="1" spans="1:4">
      <c r="A603" s="31"/>
      <c r="B603" s="32"/>
      <c r="C603" s="32"/>
      <c r="D603" s="32"/>
    </row>
    <row r="604" s="1" customFormat="1" customHeight="1" spans="1:4">
      <c r="A604" s="31"/>
      <c r="B604" s="32"/>
      <c r="C604" s="32"/>
      <c r="D604" s="32"/>
    </row>
    <row r="605" s="1" customFormat="1" customHeight="1" spans="1:4">
      <c r="A605" s="31"/>
      <c r="B605" s="32"/>
      <c r="C605" s="32"/>
      <c r="D605" s="32"/>
    </row>
    <row r="606" s="1" customFormat="1" customHeight="1" spans="1:4">
      <c r="A606" s="31"/>
      <c r="B606" s="32"/>
      <c r="C606" s="32"/>
      <c r="D606" s="32"/>
    </row>
    <row r="607" s="1" customFormat="1" customHeight="1" spans="1:4">
      <c r="A607" s="31"/>
      <c r="B607" s="32"/>
      <c r="C607" s="32"/>
      <c r="D607" s="32"/>
    </row>
    <row r="608" s="1" customFormat="1" customHeight="1" spans="1:4">
      <c r="A608" s="31"/>
      <c r="B608" s="32"/>
      <c r="C608" s="32"/>
      <c r="D608" s="32"/>
    </row>
    <row r="609" s="1" customFormat="1" customHeight="1" spans="1:4">
      <c r="A609" s="31"/>
      <c r="B609" s="32"/>
      <c r="C609" s="32"/>
      <c r="D609" s="32"/>
    </row>
    <row r="610" s="1" customFormat="1" customHeight="1" spans="1:4">
      <c r="A610" s="31"/>
      <c r="B610" s="32"/>
      <c r="C610" s="32"/>
      <c r="D610" s="32"/>
    </row>
    <row r="611" s="1" customFormat="1" customHeight="1" spans="1:4">
      <c r="A611" s="31"/>
      <c r="B611" s="32"/>
      <c r="C611" s="32"/>
      <c r="D611" s="32"/>
    </row>
    <row r="612" s="1" customFormat="1" customHeight="1" spans="1:4">
      <c r="A612" s="31"/>
      <c r="B612" s="32"/>
      <c r="C612" s="32"/>
      <c r="D612" s="32"/>
    </row>
    <row r="613" s="1" customFormat="1" customHeight="1" spans="1:4">
      <c r="A613" s="31"/>
      <c r="B613" s="32"/>
      <c r="C613" s="32"/>
      <c r="D613" s="32"/>
    </row>
    <row r="614" s="1" customFormat="1" customHeight="1" spans="1:4">
      <c r="A614" s="31"/>
      <c r="B614" s="32"/>
      <c r="C614" s="32"/>
      <c r="D614" s="32"/>
    </row>
    <row r="615" s="1" customFormat="1" customHeight="1" spans="1:4">
      <c r="A615" s="31"/>
      <c r="B615" s="32"/>
      <c r="C615" s="32"/>
      <c r="D615" s="32"/>
    </row>
    <row r="616" s="1" customFormat="1" customHeight="1" spans="1:4">
      <c r="A616" s="31"/>
      <c r="B616" s="32"/>
      <c r="C616" s="32"/>
      <c r="D616" s="32"/>
    </row>
    <row r="617" s="1" customFormat="1" customHeight="1" spans="1:4">
      <c r="A617" s="31"/>
      <c r="B617" s="32"/>
      <c r="C617" s="32"/>
      <c r="D617" s="32"/>
    </row>
    <row r="618" s="1" customFormat="1" customHeight="1" spans="1:4">
      <c r="A618" s="31"/>
      <c r="B618" s="32"/>
      <c r="C618" s="32"/>
      <c r="D618" s="32"/>
    </row>
    <row r="619" s="1" customFormat="1" customHeight="1" spans="1:4">
      <c r="A619" s="31"/>
      <c r="B619" s="32"/>
      <c r="C619" s="32"/>
      <c r="D619" s="32"/>
    </row>
    <row r="620" s="1" customFormat="1" customHeight="1" spans="1:4">
      <c r="A620" s="31"/>
      <c r="B620" s="32"/>
      <c r="C620" s="32"/>
      <c r="D620" s="32"/>
    </row>
    <row r="621" s="1" customFormat="1" customHeight="1" spans="1:4">
      <c r="A621" s="31"/>
      <c r="B621" s="32"/>
      <c r="C621" s="32"/>
      <c r="D621" s="32"/>
    </row>
    <row r="622" s="1" customFormat="1" customHeight="1" spans="1:4">
      <c r="A622" s="31"/>
      <c r="B622" s="32"/>
      <c r="C622" s="32"/>
      <c r="D622" s="32"/>
    </row>
    <row r="623" s="1" customFormat="1" customHeight="1" spans="1:4">
      <c r="A623" s="31"/>
      <c r="B623" s="32"/>
      <c r="C623" s="32"/>
      <c r="D623" s="32"/>
    </row>
    <row r="624" s="1" customFormat="1" customHeight="1" spans="1:4">
      <c r="A624" s="31"/>
      <c r="B624" s="32"/>
      <c r="C624" s="32"/>
      <c r="D624" s="32"/>
    </row>
    <row r="625" s="1" customFormat="1" customHeight="1" spans="1:4">
      <c r="A625" s="31"/>
      <c r="B625" s="32"/>
      <c r="C625" s="32"/>
      <c r="D625" s="32"/>
    </row>
    <row r="626" s="1" customFormat="1" customHeight="1" spans="1:4">
      <c r="A626" s="31"/>
      <c r="B626" s="32"/>
      <c r="C626" s="32"/>
      <c r="D626" s="32"/>
    </row>
    <row r="627" s="1" customFormat="1" customHeight="1" spans="1:4">
      <c r="A627" s="31"/>
      <c r="B627" s="32"/>
      <c r="C627" s="32"/>
      <c r="D627" s="32"/>
    </row>
    <row r="628" s="1" customFormat="1" customHeight="1" spans="1:4">
      <c r="A628" s="31"/>
      <c r="B628" s="32"/>
      <c r="C628" s="32"/>
      <c r="D628" s="32"/>
    </row>
    <row r="629" s="1" customFormat="1" customHeight="1" spans="1:4">
      <c r="A629" s="31"/>
      <c r="B629" s="32"/>
      <c r="C629" s="32"/>
      <c r="D629" s="32"/>
    </row>
    <row r="630" s="1" customFormat="1" customHeight="1" spans="1:4">
      <c r="A630" s="31"/>
      <c r="B630" s="32"/>
      <c r="C630" s="32"/>
      <c r="D630" s="32"/>
    </row>
    <row r="631" s="1" customFormat="1" customHeight="1" spans="1:4">
      <c r="A631" s="31"/>
      <c r="B631" s="32"/>
      <c r="C631" s="32"/>
      <c r="D631" s="32"/>
    </row>
    <row r="632" s="1" customFormat="1" customHeight="1" spans="1:4">
      <c r="A632" s="31"/>
      <c r="B632" s="32"/>
      <c r="C632" s="32"/>
      <c r="D632" s="32"/>
    </row>
    <row r="633" s="1" customFormat="1" customHeight="1" spans="1:4">
      <c r="A633" s="31"/>
      <c r="B633" s="32"/>
      <c r="C633" s="32"/>
      <c r="D633" s="32"/>
    </row>
    <row r="634" s="1" customFormat="1" customHeight="1" spans="1:4">
      <c r="A634" s="31"/>
      <c r="B634" s="32"/>
      <c r="C634" s="32"/>
      <c r="D634" s="32"/>
    </row>
    <row r="635" s="1" customFormat="1" customHeight="1" spans="1:4">
      <c r="A635" s="31"/>
      <c r="B635" s="32"/>
      <c r="C635" s="32"/>
      <c r="D635" s="32"/>
    </row>
    <row r="636" s="1" customFormat="1" customHeight="1" spans="1:4">
      <c r="A636" s="31"/>
      <c r="B636" s="32"/>
      <c r="C636" s="32"/>
      <c r="D636" s="32"/>
    </row>
    <row r="637" s="1" customFormat="1" customHeight="1" spans="1:4">
      <c r="A637" s="31"/>
      <c r="B637" s="32"/>
      <c r="C637" s="32"/>
      <c r="D637" s="32"/>
    </row>
    <row r="638" s="1" customFormat="1" customHeight="1" spans="1:4">
      <c r="A638" s="31"/>
      <c r="B638" s="32"/>
      <c r="C638" s="32"/>
      <c r="D638" s="32"/>
    </row>
    <row r="639" s="1" customFormat="1" customHeight="1" spans="1:4">
      <c r="A639" s="31"/>
      <c r="B639" s="32"/>
      <c r="C639" s="32"/>
      <c r="D639" s="32"/>
    </row>
    <row r="640" s="1" customFormat="1" customHeight="1" spans="1:4">
      <c r="A640" s="31"/>
      <c r="B640" s="32"/>
      <c r="C640" s="32"/>
      <c r="D640" s="32"/>
    </row>
    <row r="641" s="1" customFormat="1" customHeight="1" spans="1:4">
      <c r="A641" s="31"/>
      <c r="B641" s="32"/>
      <c r="C641" s="32"/>
      <c r="D641" s="32"/>
    </row>
    <row r="642" s="1" customFormat="1" customHeight="1" spans="1:4">
      <c r="A642" s="31"/>
      <c r="B642" s="32"/>
      <c r="C642" s="32"/>
      <c r="D642" s="32"/>
    </row>
    <row r="643" s="1" customFormat="1" customHeight="1" spans="1:4">
      <c r="A643" s="31"/>
      <c r="B643" s="32"/>
      <c r="C643" s="32"/>
      <c r="D643" s="32"/>
    </row>
    <row r="644" s="1" customFormat="1" customHeight="1" spans="1:4">
      <c r="A644" s="31"/>
      <c r="B644" s="32"/>
      <c r="C644" s="32"/>
      <c r="D644" s="32"/>
    </row>
    <row r="645" s="1" customFormat="1" customHeight="1" spans="1:4">
      <c r="A645" s="31"/>
      <c r="B645" s="32"/>
      <c r="C645" s="32"/>
      <c r="D645" s="32"/>
    </row>
    <row r="646" s="1" customFormat="1" customHeight="1" spans="1:4">
      <c r="A646" s="31"/>
      <c r="B646" s="32"/>
      <c r="C646" s="32"/>
      <c r="D646" s="32"/>
    </row>
    <row r="647" s="1" customFormat="1" customHeight="1" spans="1:4">
      <c r="A647" s="31"/>
      <c r="B647" s="32"/>
      <c r="C647" s="32"/>
      <c r="D647" s="32"/>
    </row>
    <row r="648" s="1" customFormat="1" customHeight="1" spans="1:4">
      <c r="A648" s="31"/>
      <c r="B648" s="32"/>
      <c r="C648" s="32"/>
      <c r="D648" s="32"/>
    </row>
    <row r="649" s="1" customFormat="1" customHeight="1" spans="1:4">
      <c r="A649" s="31"/>
      <c r="B649" s="32"/>
      <c r="C649" s="32"/>
      <c r="D649" s="32"/>
    </row>
    <row r="650" s="1" customFormat="1" customHeight="1" spans="1:4">
      <c r="A650" s="31"/>
      <c r="B650" s="32"/>
      <c r="C650" s="32"/>
      <c r="D650" s="32"/>
    </row>
    <row r="651" s="1" customFormat="1" customHeight="1" spans="1:4">
      <c r="A651" s="31"/>
      <c r="B651" s="32"/>
      <c r="C651" s="32"/>
      <c r="D651" s="32"/>
    </row>
    <row r="652" s="1" customFormat="1" customHeight="1" spans="1:4">
      <c r="A652" s="31"/>
      <c r="B652" s="32"/>
      <c r="C652" s="32"/>
      <c r="D652" s="32"/>
    </row>
    <row r="653" s="1" customFormat="1" customHeight="1" spans="1:4">
      <c r="A653" s="31"/>
      <c r="B653" s="32"/>
      <c r="C653" s="32"/>
      <c r="D653" s="32"/>
    </row>
    <row r="654" s="1" customFormat="1" customHeight="1" spans="1:4">
      <c r="A654" s="31"/>
      <c r="B654" s="32"/>
      <c r="C654" s="32"/>
      <c r="D654" s="32"/>
    </row>
    <row r="655" s="1" customFormat="1" customHeight="1" spans="1:4">
      <c r="A655" s="31"/>
      <c r="B655" s="32"/>
      <c r="C655" s="32"/>
      <c r="D655" s="32"/>
    </row>
    <row r="656" s="1" customFormat="1" customHeight="1" spans="1:4">
      <c r="A656" s="31"/>
      <c r="B656" s="32"/>
      <c r="C656" s="32"/>
      <c r="D656" s="32"/>
    </row>
    <row r="657" s="1" customFormat="1" customHeight="1" spans="1:4">
      <c r="A657" s="31"/>
      <c r="B657" s="32"/>
      <c r="C657" s="32"/>
      <c r="D657" s="32"/>
    </row>
    <row r="658" s="1" customFormat="1" customHeight="1" spans="1:4">
      <c r="A658" s="31"/>
      <c r="B658" s="32"/>
      <c r="C658" s="32"/>
      <c r="D658" s="32"/>
    </row>
    <row r="659" s="1" customFormat="1" customHeight="1" spans="1:4">
      <c r="A659" s="31"/>
      <c r="B659" s="32"/>
      <c r="C659" s="32"/>
      <c r="D659" s="32"/>
    </row>
    <row r="660" s="1" customFormat="1" customHeight="1" spans="1:4">
      <c r="A660" s="31"/>
      <c r="B660" s="32"/>
      <c r="C660" s="32"/>
      <c r="D660" s="32"/>
    </row>
    <row r="661" s="1" customFormat="1" customHeight="1" spans="1:4">
      <c r="A661" s="31"/>
      <c r="B661" s="32"/>
      <c r="C661" s="32"/>
      <c r="D661" s="32"/>
    </row>
    <row r="662" s="1" customFormat="1" customHeight="1" spans="1:4">
      <c r="A662" s="31"/>
      <c r="B662" s="32"/>
      <c r="C662" s="32"/>
      <c r="D662" s="32"/>
    </row>
    <row r="663" s="1" customFormat="1" customHeight="1" spans="1:4">
      <c r="A663" s="31"/>
      <c r="B663" s="32"/>
      <c r="C663" s="32"/>
      <c r="D663" s="32"/>
    </row>
    <row r="664" s="1" customFormat="1" customHeight="1" spans="1:4">
      <c r="A664" s="31"/>
      <c r="B664" s="32"/>
      <c r="C664" s="32"/>
      <c r="D664" s="32"/>
    </row>
    <row r="665" s="1" customFormat="1" customHeight="1" spans="1:4">
      <c r="A665" s="31"/>
      <c r="B665" s="32"/>
      <c r="C665" s="32"/>
      <c r="D665" s="32"/>
    </row>
    <row r="666" s="1" customFormat="1" customHeight="1" spans="1:4">
      <c r="A666" s="31"/>
      <c r="B666" s="32"/>
      <c r="C666" s="32"/>
      <c r="D666" s="32"/>
    </row>
    <row r="667" s="1" customFormat="1" customHeight="1" spans="1:4">
      <c r="A667" s="31"/>
      <c r="B667" s="32"/>
      <c r="C667" s="32"/>
      <c r="D667" s="32"/>
    </row>
    <row r="668" s="1" customFormat="1" customHeight="1" spans="1:4">
      <c r="A668" s="31"/>
      <c r="B668" s="32"/>
      <c r="C668" s="32"/>
      <c r="D668" s="32"/>
    </row>
    <row r="669" s="1" customFormat="1" customHeight="1" spans="1:4">
      <c r="A669" s="31"/>
      <c r="B669" s="32"/>
      <c r="C669" s="32"/>
      <c r="D669" s="32"/>
    </row>
    <row r="670" s="1" customFormat="1" customHeight="1" spans="1:4">
      <c r="A670" s="31"/>
      <c r="B670" s="32"/>
      <c r="C670" s="32"/>
      <c r="D670" s="32"/>
    </row>
    <row r="671" s="1" customFormat="1" customHeight="1" spans="1:4">
      <c r="A671" s="31"/>
      <c r="B671" s="32"/>
      <c r="C671" s="32"/>
      <c r="D671" s="32"/>
    </row>
    <row r="672" s="1" customFormat="1" customHeight="1" spans="1:4">
      <c r="A672" s="31"/>
      <c r="B672" s="32"/>
      <c r="C672" s="32"/>
      <c r="D672" s="32"/>
    </row>
    <row r="673" s="1" customFormat="1" customHeight="1" spans="1:4">
      <c r="A673" s="31"/>
      <c r="B673" s="32"/>
      <c r="C673" s="32"/>
      <c r="D673" s="32"/>
    </row>
    <row r="674" s="1" customFormat="1" customHeight="1" spans="1:4">
      <c r="A674" s="31"/>
      <c r="B674" s="32"/>
      <c r="C674" s="32"/>
      <c r="D674" s="32"/>
    </row>
    <row r="675" s="1" customFormat="1" customHeight="1" spans="1:4">
      <c r="A675" s="31"/>
      <c r="B675" s="32"/>
      <c r="C675" s="32"/>
      <c r="D675" s="32"/>
    </row>
    <row r="676" s="1" customFormat="1" customHeight="1" spans="1:4">
      <c r="A676" s="31"/>
      <c r="B676" s="32"/>
      <c r="C676" s="32"/>
      <c r="D676" s="32"/>
    </row>
    <row r="677" s="1" customFormat="1" customHeight="1" spans="1:4">
      <c r="A677" s="31"/>
      <c r="B677" s="32"/>
      <c r="C677" s="32"/>
      <c r="D677" s="32"/>
    </row>
    <row r="678" s="1" customFormat="1" customHeight="1" spans="1:4">
      <c r="A678" s="31"/>
      <c r="B678" s="32"/>
      <c r="C678" s="32"/>
      <c r="D678" s="32"/>
    </row>
    <row r="679" s="1" customFormat="1" customHeight="1" spans="1:4">
      <c r="A679" s="31"/>
      <c r="B679" s="32"/>
      <c r="C679" s="32"/>
      <c r="D679" s="32"/>
    </row>
    <row r="680" s="1" customFormat="1" customHeight="1" spans="1:4">
      <c r="A680" s="31"/>
      <c r="B680" s="32"/>
      <c r="C680" s="32"/>
      <c r="D680" s="32"/>
    </row>
    <row r="681" s="1" customFormat="1" customHeight="1" spans="1:4">
      <c r="A681" s="31"/>
      <c r="B681" s="32"/>
      <c r="C681" s="32"/>
      <c r="D681" s="32"/>
    </row>
    <row r="682" s="1" customFormat="1" customHeight="1" spans="1:4">
      <c r="A682" s="31"/>
      <c r="B682" s="32"/>
      <c r="C682" s="32"/>
      <c r="D682" s="32"/>
    </row>
    <row r="683" s="1" customFormat="1" customHeight="1" spans="1:4">
      <c r="A683" s="31"/>
      <c r="B683" s="32"/>
      <c r="C683" s="32"/>
      <c r="D683" s="32"/>
    </row>
    <row r="684" s="1" customFormat="1" customHeight="1" spans="1:4">
      <c r="A684" s="31"/>
      <c r="B684" s="32"/>
      <c r="C684" s="32"/>
      <c r="D684" s="32"/>
    </row>
    <row r="685" s="1" customFormat="1" customHeight="1" spans="1:4">
      <c r="A685" s="31"/>
      <c r="B685" s="32"/>
      <c r="C685" s="32"/>
      <c r="D685" s="32"/>
    </row>
    <row r="686" s="1" customFormat="1" customHeight="1" spans="1:4">
      <c r="A686" s="31"/>
      <c r="B686" s="32"/>
      <c r="C686" s="32"/>
      <c r="D686" s="32"/>
    </row>
    <row r="687" s="1" customFormat="1" customHeight="1" spans="1:4">
      <c r="A687" s="31"/>
      <c r="B687" s="32"/>
      <c r="C687" s="32"/>
      <c r="D687" s="32"/>
    </row>
    <row r="688" s="1" customFormat="1" customHeight="1" spans="1:4">
      <c r="A688" s="31"/>
      <c r="B688" s="32"/>
      <c r="C688" s="32"/>
      <c r="D688" s="32"/>
    </row>
    <row r="689" s="1" customFormat="1" customHeight="1" spans="1:4">
      <c r="A689" s="31"/>
      <c r="B689" s="32"/>
      <c r="C689" s="32"/>
      <c r="D689" s="32"/>
    </row>
    <row r="690" s="1" customFormat="1" customHeight="1" spans="1:4">
      <c r="A690" s="31"/>
      <c r="B690" s="32"/>
      <c r="C690" s="32"/>
      <c r="D690" s="32"/>
    </row>
    <row r="691" s="1" customFormat="1" customHeight="1" spans="1:4">
      <c r="A691" s="31"/>
      <c r="B691" s="32"/>
      <c r="C691" s="32"/>
      <c r="D691" s="32"/>
    </row>
    <row r="692" s="1" customFormat="1" customHeight="1" spans="1:4">
      <c r="A692" s="31"/>
      <c r="B692" s="32"/>
      <c r="C692" s="32"/>
      <c r="D692" s="32"/>
    </row>
    <row r="693" s="1" customFormat="1" customHeight="1" spans="1:4">
      <c r="A693" s="31"/>
      <c r="B693" s="32"/>
      <c r="C693" s="32"/>
      <c r="D693" s="32"/>
    </row>
    <row r="694" s="1" customFormat="1" customHeight="1" spans="1:4">
      <c r="A694" s="31"/>
      <c r="B694" s="32"/>
      <c r="C694" s="32"/>
      <c r="D694" s="32"/>
    </row>
    <row r="695" s="1" customFormat="1" customHeight="1" spans="1:4">
      <c r="A695" s="31"/>
      <c r="B695" s="32"/>
      <c r="C695" s="32"/>
      <c r="D695" s="32"/>
    </row>
    <row r="696" s="1" customFormat="1" customHeight="1" spans="1:4">
      <c r="A696" s="31"/>
      <c r="B696" s="32"/>
      <c r="C696" s="32"/>
      <c r="D696" s="32"/>
    </row>
    <row r="697" s="1" customFormat="1" customHeight="1" spans="1:4">
      <c r="A697" s="31"/>
      <c r="B697" s="32"/>
      <c r="C697" s="32"/>
      <c r="D697" s="32"/>
    </row>
    <row r="698" s="1" customFormat="1" customHeight="1" spans="1:4">
      <c r="A698" s="31"/>
      <c r="B698" s="32"/>
      <c r="C698" s="32"/>
      <c r="D698" s="32"/>
    </row>
    <row r="699" s="1" customFormat="1" customHeight="1" spans="1:4">
      <c r="A699" s="31"/>
      <c r="B699" s="32"/>
      <c r="C699" s="32"/>
      <c r="D699" s="32"/>
    </row>
    <row r="700" s="1" customFormat="1" customHeight="1" spans="1:4">
      <c r="A700" s="31"/>
      <c r="B700" s="32"/>
      <c r="C700" s="32"/>
      <c r="D700" s="32"/>
    </row>
    <row r="701" s="1" customFormat="1" customHeight="1" spans="1:4">
      <c r="A701" s="31"/>
      <c r="B701" s="32"/>
      <c r="C701" s="32"/>
      <c r="D701" s="32"/>
    </row>
    <row r="702" s="1" customFormat="1" customHeight="1" spans="1:4">
      <c r="A702" s="31"/>
      <c r="B702" s="32"/>
      <c r="C702" s="32"/>
      <c r="D702" s="32"/>
    </row>
    <row r="703" s="1" customFormat="1" customHeight="1" spans="1:4">
      <c r="A703" s="31"/>
      <c r="B703" s="32"/>
      <c r="C703" s="32"/>
      <c r="D703" s="32"/>
    </row>
    <row r="704" s="1" customFormat="1" customHeight="1" spans="1:4">
      <c r="A704" s="31"/>
      <c r="B704" s="32"/>
      <c r="C704" s="32"/>
      <c r="D704" s="32"/>
    </row>
    <row r="705" s="1" customFormat="1" customHeight="1" spans="1:4">
      <c r="A705" s="31"/>
      <c r="B705" s="32"/>
      <c r="C705" s="32"/>
      <c r="D705" s="32"/>
    </row>
    <row r="706" s="1" customFormat="1" customHeight="1" spans="1:4">
      <c r="A706" s="31"/>
      <c r="B706" s="32"/>
      <c r="C706" s="32"/>
      <c r="D706" s="32"/>
    </row>
    <row r="707" s="1" customFormat="1" customHeight="1" spans="1:4">
      <c r="A707" s="31"/>
      <c r="B707" s="32"/>
      <c r="C707" s="32"/>
      <c r="D707" s="32"/>
    </row>
    <row r="708" s="1" customFormat="1" customHeight="1" spans="1:4">
      <c r="A708" s="31"/>
      <c r="B708" s="32"/>
      <c r="C708" s="32"/>
      <c r="D708" s="32"/>
    </row>
    <row r="709" s="1" customFormat="1" customHeight="1" spans="1:4">
      <c r="A709" s="31"/>
      <c r="B709" s="32"/>
      <c r="C709" s="32"/>
      <c r="D709" s="32"/>
    </row>
    <row r="710" s="1" customFormat="1" customHeight="1" spans="1:4">
      <c r="A710" s="31"/>
      <c r="B710" s="32"/>
      <c r="C710" s="32"/>
      <c r="D710" s="32"/>
    </row>
    <row r="711" s="1" customFormat="1" customHeight="1" spans="1:4">
      <c r="A711" s="31"/>
      <c r="B711" s="32"/>
      <c r="C711" s="32"/>
      <c r="D711" s="32"/>
    </row>
    <row r="712" s="1" customFormat="1" customHeight="1" spans="1:4">
      <c r="A712" s="31"/>
      <c r="B712" s="32"/>
      <c r="C712" s="32"/>
      <c r="D712" s="32"/>
    </row>
    <row r="713" s="1" customFormat="1" customHeight="1" spans="1:4">
      <c r="A713" s="31"/>
      <c r="B713" s="32"/>
      <c r="C713" s="32"/>
      <c r="D713" s="32"/>
    </row>
    <row r="714" s="1" customFormat="1" customHeight="1" spans="1:4">
      <c r="A714" s="31"/>
      <c r="B714" s="32"/>
      <c r="C714" s="32"/>
      <c r="D714" s="32"/>
    </row>
    <row r="715" s="1" customFormat="1" customHeight="1" spans="1:4">
      <c r="A715" s="31"/>
      <c r="B715" s="32"/>
      <c r="C715" s="32"/>
      <c r="D715" s="32"/>
    </row>
    <row r="716" s="1" customFormat="1" customHeight="1" spans="1:4">
      <c r="A716" s="31"/>
      <c r="B716" s="32"/>
      <c r="C716" s="32"/>
      <c r="D716" s="32"/>
    </row>
    <row r="717" s="1" customFormat="1" customHeight="1" spans="1:4">
      <c r="A717" s="31"/>
      <c r="B717" s="32"/>
      <c r="C717" s="32"/>
      <c r="D717" s="32"/>
    </row>
    <row r="718" s="1" customFormat="1" customHeight="1" spans="1:4">
      <c r="A718" s="31"/>
      <c r="B718" s="32"/>
      <c r="C718" s="32"/>
      <c r="D718" s="32"/>
    </row>
    <row r="719" s="1" customFormat="1" customHeight="1" spans="1:4">
      <c r="A719" s="31"/>
      <c r="B719" s="32"/>
      <c r="C719" s="32"/>
      <c r="D719" s="32"/>
    </row>
    <row r="720" s="1" customFormat="1" customHeight="1" spans="1:4">
      <c r="A720" s="31"/>
      <c r="B720" s="32"/>
      <c r="C720" s="32"/>
      <c r="D720" s="32"/>
    </row>
    <row r="721" s="1" customFormat="1" customHeight="1" spans="1:4">
      <c r="A721" s="31"/>
      <c r="B721" s="32"/>
      <c r="C721" s="32"/>
      <c r="D721" s="32"/>
    </row>
    <row r="722" s="1" customFormat="1" customHeight="1" spans="1:4">
      <c r="A722" s="31"/>
      <c r="B722" s="32"/>
      <c r="C722" s="32"/>
      <c r="D722" s="32"/>
    </row>
    <row r="723" s="1" customFormat="1" customHeight="1" spans="1:4">
      <c r="A723" s="31"/>
      <c r="B723" s="32"/>
      <c r="C723" s="32"/>
      <c r="D723" s="32"/>
    </row>
    <row r="724" s="1" customFormat="1" customHeight="1" spans="1:4">
      <c r="A724" s="31"/>
      <c r="B724" s="32"/>
      <c r="C724" s="32"/>
      <c r="D724" s="32"/>
    </row>
    <row r="725" s="1" customFormat="1" customHeight="1" spans="1:4">
      <c r="A725" s="31"/>
      <c r="B725" s="32"/>
      <c r="C725" s="32"/>
      <c r="D725" s="32"/>
    </row>
    <row r="726" s="1" customFormat="1" customHeight="1" spans="1:4">
      <c r="A726" s="31"/>
      <c r="B726" s="32"/>
      <c r="C726" s="32"/>
      <c r="D726" s="32"/>
    </row>
    <row r="727" s="1" customFormat="1" customHeight="1" spans="1:4">
      <c r="A727" s="31"/>
      <c r="B727" s="32"/>
      <c r="C727" s="32"/>
      <c r="D727" s="32"/>
    </row>
    <row r="728" s="1" customFormat="1" customHeight="1" spans="1:4">
      <c r="A728" s="31"/>
      <c r="B728" s="32"/>
      <c r="C728" s="32"/>
      <c r="D728" s="32"/>
    </row>
    <row r="729" s="1" customFormat="1" customHeight="1" spans="1:4">
      <c r="A729" s="31"/>
      <c r="B729" s="32"/>
      <c r="C729" s="32"/>
      <c r="D729" s="32"/>
    </row>
    <row r="730" s="1" customFormat="1" customHeight="1" spans="1:4">
      <c r="A730" s="31"/>
      <c r="B730" s="32"/>
      <c r="C730" s="32"/>
      <c r="D730" s="32"/>
    </row>
    <row r="731" s="1" customFormat="1" customHeight="1" spans="1:4">
      <c r="A731" s="31"/>
      <c r="B731" s="32"/>
      <c r="C731" s="32"/>
      <c r="D731" s="32"/>
    </row>
    <row r="732" s="1" customFormat="1" customHeight="1" spans="1:4">
      <c r="A732" s="31"/>
      <c r="B732" s="32"/>
      <c r="C732" s="32"/>
      <c r="D732" s="32"/>
    </row>
    <row r="733" s="1" customFormat="1" customHeight="1" spans="1:4">
      <c r="A733" s="31"/>
      <c r="B733" s="32"/>
      <c r="C733" s="32"/>
      <c r="D733" s="32"/>
    </row>
    <row r="734" s="1" customFormat="1" customHeight="1" spans="1:4">
      <c r="A734" s="31"/>
      <c r="B734" s="32"/>
      <c r="C734" s="32"/>
      <c r="D734" s="32"/>
    </row>
    <row r="735" s="1" customFormat="1" customHeight="1" spans="1:4">
      <c r="A735" s="31"/>
      <c r="B735" s="32"/>
      <c r="C735" s="32"/>
      <c r="D735" s="32"/>
    </row>
    <row r="736" s="1" customFormat="1" customHeight="1" spans="1:4">
      <c r="A736" s="31"/>
      <c r="B736" s="32"/>
      <c r="C736" s="32"/>
      <c r="D736" s="32"/>
    </row>
    <row r="737" s="1" customFormat="1" customHeight="1" spans="1:4">
      <c r="A737" s="31"/>
      <c r="B737" s="32"/>
      <c r="C737" s="32"/>
      <c r="D737" s="32"/>
    </row>
    <row r="738" s="1" customFormat="1" customHeight="1" spans="1:4">
      <c r="A738" s="31"/>
      <c r="B738" s="32"/>
      <c r="C738" s="32"/>
      <c r="D738" s="32"/>
    </row>
    <row r="739" s="1" customFormat="1" customHeight="1" spans="1:4">
      <c r="A739" s="31"/>
      <c r="B739" s="32"/>
      <c r="C739" s="32"/>
      <c r="D739" s="32"/>
    </row>
    <row r="740" s="1" customFormat="1" customHeight="1" spans="1:4">
      <c r="A740" s="31"/>
      <c r="B740" s="32"/>
      <c r="C740" s="32"/>
      <c r="D740" s="32"/>
    </row>
    <row r="741" s="1" customFormat="1" customHeight="1" spans="1:4">
      <c r="A741" s="31"/>
      <c r="B741" s="32"/>
      <c r="C741" s="32"/>
      <c r="D741" s="32"/>
    </row>
    <row r="742" s="1" customFormat="1" customHeight="1" spans="1:4">
      <c r="A742" s="31"/>
      <c r="B742" s="32"/>
      <c r="C742" s="32"/>
      <c r="D742" s="32"/>
    </row>
    <row r="743" s="1" customFormat="1" customHeight="1" spans="1:4">
      <c r="A743" s="31"/>
      <c r="B743" s="32"/>
      <c r="C743" s="32"/>
      <c r="D743" s="32"/>
    </row>
    <row r="744" s="1" customFormat="1" customHeight="1" spans="1:4">
      <c r="A744" s="31"/>
      <c r="B744" s="32"/>
      <c r="C744" s="32"/>
      <c r="D744" s="32"/>
    </row>
    <row r="745" s="1" customFormat="1" customHeight="1" spans="1:4">
      <c r="A745" s="31"/>
      <c r="B745" s="32"/>
      <c r="C745" s="32"/>
      <c r="D745" s="32"/>
    </row>
    <row r="746" s="1" customFormat="1" customHeight="1" spans="1:4">
      <c r="A746" s="31"/>
      <c r="B746" s="32"/>
      <c r="C746" s="32"/>
      <c r="D746" s="32"/>
    </row>
    <row r="747" s="1" customFormat="1" customHeight="1" spans="1:4">
      <c r="A747" s="31"/>
      <c r="B747" s="32"/>
      <c r="C747" s="32"/>
      <c r="D747" s="32"/>
    </row>
    <row r="748" s="1" customFormat="1" customHeight="1" spans="1:4">
      <c r="A748" s="31"/>
      <c r="B748" s="32"/>
      <c r="C748" s="32"/>
      <c r="D748" s="32"/>
    </row>
    <row r="749" s="1" customFormat="1" customHeight="1" spans="1:4">
      <c r="A749" s="31"/>
      <c r="B749" s="32"/>
      <c r="C749" s="32"/>
      <c r="D749" s="32"/>
    </row>
    <row r="750" s="1" customFormat="1" customHeight="1" spans="1:4">
      <c r="A750" s="31"/>
      <c r="B750" s="32"/>
      <c r="C750" s="32"/>
      <c r="D750" s="32"/>
    </row>
    <row r="751" s="1" customFormat="1" customHeight="1" spans="1:4">
      <c r="A751" s="31"/>
      <c r="B751" s="32"/>
      <c r="C751" s="32"/>
      <c r="D751" s="32"/>
    </row>
    <row r="752" s="1" customFormat="1" customHeight="1" spans="1:4">
      <c r="A752" s="31"/>
      <c r="B752" s="32"/>
      <c r="C752" s="32"/>
      <c r="D752" s="32"/>
    </row>
    <row r="753" s="1" customFormat="1" customHeight="1" spans="1:4">
      <c r="A753" s="31"/>
      <c r="B753" s="32"/>
      <c r="C753" s="32"/>
      <c r="D753" s="32"/>
    </row>
    <row r="754" s="1" customFormat="1" customHeight="1" spans="1:4">
      <c r="A754" s="31"/>
      <c r="B754" s="32"/>
      <c r="C754" s="32"/>
      <c r="D754" s="32"/>
    </row>
    <row r="755" s="1" customFormat="1" customHeight="1" spans="1:4">
      <c r="A755" s="31"/>
      <c r="B755" s="32"/>
      <c r="C755" s="32"/>
      <c r="D755" s="32"/>
    </row>
    <row r="756" s="1" customFormat="1" customHeight="1" spans="1:4">
      <c r="A756" s="31"/>
      <c r="B756" s="32"/>
      <c r="C756" s="32"/>
      <c r="D756" s="32"/>
    </row>
    <row r="757" s="1" customFormat="1" customHeight="1" spans="1:4">
      <c r="A757" s="31"/>
      <c r="B757" s="32"/>
      <c r="C757" s="32"/>
      <c r="D757" s="32"/>
    </row>
    <row r="758" s="1" customFormat="1" customHeight="1" spans="1:4">
      <c r="A758" s="31"/>
      <c r="B758" s="32"/>
      <c r="C758" s="32"/>
      <c r="D758" s="32"/>
    </row>
    <row r="759" s="1" customFormat="1" customHeight="1" spans="1:4">
      <c r="A759" s="31"/>
      <c r="B759" s="32"/>
      <c r="C759" s="32"/>
      <c r="D759" s="32"/>
    </row>
    <row r="760" s="1" customFormat="1" customHeight="1" spans="1:4">
      <c r="A760" s="31"/>
      <c r="B760" s="32"/>
      <c r="C760" s="32"/>
      <c r="D760" s="32"/>
    </row>
    <row r="761" s="1" customFormat="1" customHeight="1" spans="1:4">
      <c r="A761" s="31"/>
      <c r="B761" s="32"/>
      <c r="C761" s="32"/>
      <c r="D761" s="32"/>
    </row>
    <row r="762" s="1" customFormat="1" customHeight="1" spans="1:4">
      <c r="A762" s="31"/>
      <c r="B762" s="32"/>
      <c r="C762" s="32"/>
      <c r="D762" s="32"/>
    </row>
    <row r="763" s="1" customFormat="1" customHeight="1" spans="1:4">
      <c r="A763" s="31"/>
      <c r="B763" s="32"/>
      <c r="C763" s="32"/>
      <c r="D763" s="32"/>
    </row>
    <row r="764" s="1" customFormat="1" customHeight="1" spans="1:4">
      <c r="A764" s="31"/>
      <c r="B764" s="32"/>
      <c r="C764" s="32"/>
      <c r="D764" s="32"/>
    </row>
    <row r="765" s="1" customFormat="1" customHeight="1" spans="1:4">
      <c r="A765" s="31"/>
      <c r="B765" s="32"/>
      <c r="C765" s="32"/>
      <c r="D765" s="32"/>
    </row>
    <row r="766" s="1" customFormat="1" customHeight="1" spans="1:4">
      <c r="A766" s="31"/>
      <c r="B766" s="32"/>
      <c r="C766" s="32"/>
      <c r="D766" s="32"/>
    </row>
    <row r="767" s="1" customFormat="1" customHeight="1" spans="1:4">
      <c r="A767" s="31"/>
      <c r="B767" s="32"/>
      <c r="C767" s="32"/>
      <c r="D767" s="32"/>
    </row>
    <row r="768" s="1" customFormat="1" customHeight="1" spans="1:4">
      <c r="A768" s="31"/>
      <c r="B768" s="32"/>
      <c r="C768" s="32"/>
      <c r="D768" s="32"/>
    </row>
    <row r="769" s="1" customFormat="1" customHeight="1" spans="1:4">
      <c r="A769" s="31"/>
      <c r="B769" s="32"/>
      <c r="C769" s="32"/>
      <c r="D769" s="32"/>
    </row>
    <row r="770" s="1" customFormat="1" customHeight="1" spans="1:4">
      <c r="A770" s="31"/>
      <c r="B770" s="32"/>
      <c r="C770" s="32"/>
      <c r="D770" s="32"/>
    </row>
    <row r="771" s="1" customFormat="1" customHeight="1" spans="1:4">
      <c r="A771" s="31"/>
      <c r="B771" s="32"/>
      <c r="C771" s="32"/>
      <c r="D771" s="32"/>
    </row>
    <row r="772" s="1" customFormat="1" customHeight="1" spans="1:4">
      <c r="A772" s="31"/>
      <c r="B772" s="32"/>
      <c r="C772" s="32"/>
      <c r="D772" s="32"/>
    </row>
    <row r="773" s="1" customFormat="1" customHeight="1" spans="1:4">
      <c r="A773" s="31"/>
      <c r="B773" s="32"/>
      <c r="C773" s="32"/>
      <c r="D773" s="32"/>
    </row>
    <row r="774" s="1" customFormat="1" customHeight="1" spans="1:4">
      <c r="A774" s="31"/>
      <c r="B774" s="32"/>
      <c r="C774" s="32"/>
      <c r="D774" s="32"/>
    </row>
    <row r="775" s="1" customFormat="1" customHeight="1" spans="1:4">
      <c r="A775" s="31"/>
      <c r="B775" s="32"/>
      <c r="C775" s="32"/>
      <c r="D775" s="32"/>
    </row>
    <row r="776" s="1" customFormat="1" customHeight="1" spans="1:4">
      <c r="A776" s="31"/>
      <c r="B776" s="32"/>
      <c r="C776" s="32"/>
      <c r="D776" s="32"/>
    </row>
    <row r="777" s="1" customFormat="1" customHeight="1" spans="1:4">
      <c r="A777" s="31"/>
      <c r="B777" s="32"/>
      <c r="C777" s="32"/>
      <c r="D777" s="32"/>
    </row>
    <row r="778" s="1" customFormat="1" customHeight="1" spans="1:4">
      <c r="A778" s="31"/>
      <c r="B778" s="32"/>
      <c r="C778" s="32"/>
      <c r="D778" s="32"/>
    </row>
    <row r="779" s="1" customFormat="1" customHeight="1" spans="1:4">
      <c r="A779" s="31"/>
      <c r="B779" s="32"/>
      <c r="C779" s="32"/>
      <c r="D779" s="32"/>
    </row>
    <row r="780" s="1" customFormat="1" customHeight="1" spans="1:4">
      <c r="A780" s="31"/>
      <c r="B780" s="32"/>
      <c r="C780" s="32"/>
      <c r="D780" s="32"/>
    </row>
    <row r="781" s="1" customFormat="1" customHeight="1" spans="1:4">
      <c r="A781" s="31"/>
      <c r="B781" s="32"/>
      <c r="C781" s="32"/>
      <c r="D781" s="32"/>
    </row>
    <row r="782" s="1" customFormat="1" customHeight="1" spans="1:4">
      <c r="A782" s="31"/>
      <c r="B782" s="32"/>
      <c r="C782" s="32"/>
      <c r="D782" s="32"/>
    </row>
    <row r="783" s="1" customFormat="1" customHeight="1" spans="1:4">
      <c r="A783" s="31"/>
      <c r="B783" s="32"/>
      <c r="C783" s="32"/>
      <c r="D783" s="32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</sheetPr>
  <dimension ref="A1:K155"/>
  <sheetViews>
    <sheetView workbookViewId="0">
      <pane ySplit="1" topLeftCell="A141" activePane="bottomLeft" state="frozen"/>
      <selection/>
      <selection pane="bottomLeft" activeCell="C144" sqref="A1:F155"/>
    </sheetView>
  </sheetViews>
  <sheetFormatPr defaultColWidth="9" defaultRowHeight="26" customHeight="1"/>
  <cols>
    <col min="2" max="2" width="24.5583333333333" customWidth="1"/>
    <col min="3" max="3" width="35.8833333333333" customWidth="1"/>
    <col min="5" max="5" width="11.75" style="34" customWidth="1"/>
  </cols>
  <sheetData>
    <row r="1" customHeight="1" spans="1:6">
      <c r="A1" s="35" t="s">
        <v>0</v>
      </c>
      <c r="B1" s="35" t="s">
        <v>1</v>
      </c>
      <c r="C1" s="35" t="s">
        <v>2</v>
      </c>
      <c r="D1" s="35" t="s">
        <v>3</v>
      </c>
      <c r="E1" s="36" t="s">
        <v>4</v>
      </c>
      <c r="F1" s="35" t="s">
        <v>5</v>
      </c>
    </row>
    <row r="2" customHeight="1" spans="1:6">
      <c r="A2" s="4">
        <v>1</v>
      </c>
      <c r="B2" s="5" t="s">
        <v>91</v>
      </c>
      <c r="C2" s="8" t="s">
        <v>92</v>
      </c>
      <c r="D2" s="9" t="s">
        <v>93</v>
      </c>
      <c r="E2" s="17">
        <v>3</v>
      </c>
      <c r="F2" s="37" t="s">
        <v>94</v>
      </c>
    </row>
    <row r="3" customHeight="1" spans="1:6">
      <c r="A3" s="4">
        <v>2</v>
      </c>
      <c r="B3" s="5" t="s">
        <v>95</v>
      </c>
      <c r="C3" s="38" t="s">
        <v>96</v>
      </c>
      <c r="D3" s="39" t="s">
        <v>93</v>
      </c>
      <c r="E3" s="17">
        <v>60</v>
      </c>
      <c r="F3" s="6"/>
    </row>
    <row r="4" customHeight="1" spans="1:6">
      <c r="A4" s="4">
        <v>3</v>
      </c>
      <c r="B4" s="5" t="s">
        <v>97</v>
      </c>
      <c r="C4" s="24" t="s">
        <v>98</v>
      </c>
      <c r="D4" s="9" t="s">
        <v>99</v>
      </c>
      <c r="E4" s="17">
        <v>1750</v>
      </c>
      <c r="F4" s="6"/>
    </row>
    <row r="5" customHeight="1" spans="1:6">
      <c r="A5" s="4">
        <v>4</v>
      </c>
      <c r="B5" s="5" t="s">
        <v>100</v>
      </c>
      <c r="C5" s="5"/>
      <c r="D5" s="6" t="s">
        <v>101</v>
      </c>
      <c r="E5" s="7">
        <v>58.5</v>
      </c>
      <c r="F5" s="6"/>
    </row>
    <row r="6" customHeight="1" spans="1:6">
      <c r="A6" s="4">
        <v>5</v>
      </c>
      <c r="B6" s="5" t="s">
        <v>102</v>
      </c>
      <c r="C6" s="40" t="s">
        <v>103</v>
      </c>
      <c r="D6" s="9" t="s">
        <v>22</v>
      </c>
      <c r="E6" s="17">
        <v>800</v>
      </c>
      <c r="F6" s="6"/>
    </row>
    <row r="7" customHeight="1" spans="1:6">
      <c r="A7" s="4">
        <v>6</v>
      </c>
      <c r="B7" s="5" t="s">
        <v>104</v>
      </c>
      <c r="C7" s="8" t="s">
        <v>105</v>
      </c>
      <c r="D7" s="9" t="s">
        <v>93</v>
      </c>
      <c r="E7" s="17">
        <v>300</v>
      </c>
      <c r="F7" s="6"/>
    </row>
    <row r="8" customHeight="1" spans="1:6">
      <c r="A8" s="4">
        <v>7</v>
      </c>
      <c r="B8" s="5" t="s">
        <v>106</v>
      </c>
      <c r="C8" s="8" t="s">
        <v>107</v>
      </c>
      <c r="D8" s="9" t="s">
        <v>22</v>
      </c>
      <c r="E8" s="17">
        <v>500</v>
      </c>
      <c r="F8" s="6"/>
    </row>
    <row r="9" customHeight="1" spans="1:6">
      <c r="A9" s="4">
        <v>8</v>
      </c>
      <c r="B9" s="5" t="s">
        <v>108</v>
      </c>
      <c r="C9" s="8" t="s">
        <v>109</v>
      </c>
      <c r="D9" s="9" t="s">
        <v>99</v>
      </c>
      <c r="E9" s="17">
        <v>1600</v>
      </c>
      <c r="F9" s="6"/>
    </row>
    <row r="10" customHeight="1" spans="1:6">
      <c r="A10" s="4">
        <v>9</v>
      </c>
      <c r="B10" s="5" t="s">
        <v>110</v>
      </c>
      <c r="C10" s="8" t="s">
        <v>111</v>
      </c>
      <c r="D10" s="9" t="s">
        <v>99</v>
      </c>
      <c r="E10" s="17">
        <v>10000</v>
      </c>
      <c r="F10" s="6"/>
    </row>
    <row r="11" customHeight="1" spans="1:6">
      <c r="A11" s="4">
        <v>10</v>
      </c>
      <c r="B11" s="5" t="s">
        <v>112</v>
      </c>
      <c r="C11" s="8" t="s">
        <v>113</v>
      </c>
      <c r="D11" s="9" t="s">
        <v>99</v>
      </c>
      <c r="E11" s="17">
        <v>12000</v>
      </c>
      <c r="F11" s="6"/>
    </row>
    <row r="12" customHeight="1" spans="1:6">
      <c r="A12" s="4">
        <v>11</v>
      </c>
      <c r="B12" s="5" t="s">
        <v>114</v>
      </c>
      <c r="C12" s="8" t="s">
        <v>115</v>
      </c>
      <c r="D12" s="9" t="s">
        <v>99</v>
      </c>
      <c r="E12" s="17">
        <v>8500</v>
      </c>
      <c r="F12" s="6"/>
    </row>
    <row r="13" customHeight="1" spans="1:6">
      <c r="A13" s="4">
        <v>12</v>
      </c>
      <c r="B13" s="5" t="s">
        <v>116</v>
      </c>
      <c r="C13" s="8" t="s">
        <v>117</v>
      </c>
      <c r="D13" s="9" t="s">
        <v>99</v>
      </c>
      <c r="E13" s="17">
        <v>6000</v>
      </c>
      <c r="F13" s="6"/>
    </row>
    <row r="14" customHeight="1" spans="1:6">
      <c r="A14" s="4">
        <v>13</v>
      </c>
      <c r="B14" s="5" t="s">
        <v>118</v>
      </c>
      <c r="C14" s="8" t="s">
        <v>119</v>
      </c>
      <c r="D14" s="9" t="s">
        <v>99</v>
      </c>
      <c r="E14" s="17">
        <v>9500</v>
      </c>
      <c r="F14" s="6"/>
    </row>
    <row r="15" customHeight="1" spans="1:6">
      <c r="A15" s="4">
        <v>14</v>
      </c>
      <c r="B15" s="5" t="s">
        <v>120</v>
      </c>
      <c r="C15" s="5" t="s">
        <v>121</v>
      </c>
      <c r="D15" s="6" t="s">
        <v>22</v>
      </c>
      <c r="E15" s="41">
        <v>5557.5</v>
      </c>
      <c r="F15" s="6"/>
    </row>
    <row r="16" customHeight="1" spans="1:6">
      <c r="A16" s="4">
        <v>15</v>
      </c>
      <c r="B16" s="5" t="s">
        <v>120</v>
      </c>
      <c r="C16" s="5" t="s">
        <v>122</v>
      </c>
      <c r="D16" s="6" t="s">
        <v>22</v>
      </c>
      <c r="E16" s="41">
        <v>3334.5</v>
      </c>
      <c r="F16" s="6"/>
    </row>
    <row r="17" customHeight="1" spans="1:6">
      <c r="A17" s="4">
        <v>16</v>
      </c>
      <c r="B17" s="5" t="s">
        <v>120</v>
      </c>
      <c r="C17" s="42" t="s">
        <v>123</v>
      </c>
      <c r="D17" s="6" t="s">
        <v>22</v>
      </c>
      <c r="E17" s="41">
        <v>1504.8</v>
      </c>
      <c r="F17" s="6"/>
    </row>
    <row r="18" customHeight="1" spans="1:6">
      <c r="A18" s="4">
        <v>17</v>
      </c>
      <c r="B18" s="5" t="s">
        <v>124</v>
      </c>
      <c r="C18" s="5" t="s">
        <v>121</v>
      </c>
      <c r="D18" s="6" t="s">
        <v>22</v>
      </c>
      <c r="E18" s="41">
        <v>5557.5</v>
      </c>
      <c r="F18" s="6"/>
    </row>
    <row r="19" customHeight="1" spans="1:6">
      <c r="A19" s="4">
        <v>18</v>
      </c>
      <c r="B19" s="5" t="s">
        <v>124</v>
      </c>
      <c r="C19" s="5" t="s">
        <v>125</v>
      </c>
      <c r="D19" s="6" t="s">
        <v>22</v>
      </c>
      <c r="E19" s="41">
        <v>1504.8</v>
      </c>
      <c r="F19" s="6"/>
    </row>
    <row r="20" customHeight="1" spans="1:6">
      <c r="A20" s="4">
        <v>19</v>
      </c>
      <c r="B20" s="5" t="s">
        <v>126</v>
      </c>
      <c r="C20" s="5" t="s">
        <v>127</v>
      </c>
      <c r="D20" s="6" t="s">
        <v>22</v>
      </c>
      <c r="E20" s="41">
        <v>5985</v>
      </c>
      <c r="F20" s="6"/>
    </row>
    <row r="21" customHeight="1" spans="1:6">
      <c r="A21" s="4">
        <v>20</v>
      </c>
      <c r="B21" s="5" t="s">
        <v>126</v>
      </c>
      <c r="C21" s="5" t="s">
        <v>128</v>
      </c>
      <c r="D21" s="6" t="s">
        <v>22</v>
      </c>
      <c r="E21" s="41">
        <v>3420</v>
      </c>
      <c r="F21" s="6"/>
    </row>
    <row r="22" customHeight="1" spans="1:6">
      <c r="A22" s="4">
        <v>21</v>
      </c>
      <c r="B22" s="5" t="s">
        <v>129</v>
      </c>
      <c r="C22" s="5" t="s">
        <v>130</v>
      </c>
      <c r="D22" s="6" t="s">
        <v>22</v>
      </c>
      <c r="E22" s="43">
        <v>850</v>
      </c>
      <c r="F22" s="6"/>
    </row>
    <row r="23" customHeight="1" spans="1:6">
      <c r="A23" s="4">
        <v>22</v>
      </c>
      <c r="B23" s="5" t="s">
        <v>131</v>
      </c>
      <c r="C23" s="5" t="s">
        <v>132</v>
      </c>
      <c r="D23" s="6" t="s">
        <v>22</v>
      </c>
      <c r="E23" s="43">
        <v>252</v>
      </c>
      <c r="F23" s="6"/>
    </row>
    <row r="24" customHeight="1" spans="1:6">
      <c r="A24" s="4">
        <v>23</v>
      </c>
      <c r="B24" s="5" t="s">
        <v>133</v>
      </c>
      <c r="C24" s="5" t="s">
        <v>130</v>
      </c>
      <c r="D24" s="6" t="s">
        <v>22</v>
      </c>
      <c r="E24" s="43">
        <v>264</v>
      </c>
      <c r="F24" s="6"/>
    </row>
    <row r="25" customHeight="1" spans="1:6">
      <c r="A25" s="4">
        <v>24</v>
      </c>
      <c r="B25" s="5" t="s">
        <v>134</v>
      </c>
      <c r="C25" s="5" t="s">
        <v>130</v>
      </c>
      <c r="D25" s="6" t="s">
        <v>22</v>
      </c>
      <c r="E25" s="43">
        <v>336</v>
      </c>
      <c r="F25" s="6"/>
    </row>
    <row r="26" customHeight="1" spans="1:6">
      <c r="A26" s="4">
        <v>25</v>
      </c>
      <c r="B26" s="5" t="s">
        <v>135</v>
      </c>
      <c r="C26" s="5" t="s">
        <v>130</v>
      </c>
      <c r="D26" s="6" t="s">
        <v>22</v>
      </c>
      <c r="E26" s="43">
        <v>853</v>
      </c>
      <c r="F26" s="6"/>
    </row>
    <row r="27" customHeight="1" spans="1:6">
      <c r="A27" s="4">
        <v>26</v>
      </c>
      <c r="B27" s="5" t="s">
        <v>136</v>
      </c>
      <c r="C27" s="5" t="s">
        <v>130</v>
      </c>
      <c r="D27" s="6" t="s">
        <v>22</v>
      </c>
      <c r="E27" s="43">
        <v>856</v>
      </c>
      <c r="F27" s="6"/>
    </row>
    <row r="28" customHeight="1" spans="1:6">
      <c r="A28" s="4">
        <v>27</v>
      </c>
      <c r="B28" s="5" t="s">
        <v>137</v>
      </c>
      <c r="C28" s="5" t="s">
        <v>132</v>
      </c>
      <c r="D28" s="6" t="s">
        <v>22</v>
      </c>
      <c r="E28" s="43">
        <v>306</v>
      </c>
      <c r="F28" s="6"/>
    </row>
    <row r="29" customHeight="1" spans="1:6">
      <c r="A29" s="4">
        <v>28</v>
      </c>
      <c r="B29" s="5" t="s">
        <v>138</v>
      </c>
      <c r="C29" s="5" t="s">
        <v>130</v>
      </c>
      <c r="D29" s="6" t="s">
        <v>22</v>
      </c>
      <c r="E29" s="43">
        <v>144</v>
      </c>
      <c r="F29" s="6"/>
    </row>
    <row r="30" customHeight="1" spans="1:6">
      <c r="A30" s="4">
        <v>29</v>
      </c>
      <c r="B30" s="5" t="s">
        <v>139</v>
      </c>
      <c r="C30" s="5" t="s">
        <v>140</v>
      </c>
      <c r="D30" s="6" t="s">
        <v>22</v>
      </c>
      <c r="E30" s="43">
        <v>82</v>
      </c>
      <c r="F30" s="6"/>
    </row>
    <row r="31" customHeight="1" spans="1:6">
      <c r="A31" s="4">
        <v>30</v>
      </c>
      <c r="B31" s="5" t="s">
        <v>141</v>
      </c>
      <c r="C31" s="5" t="s">
        <v>132</v>
      </c>
      <c r="D31" s="6" t="s">
        <v>22</v>
      </c>
      <c r="E31" s="43">
        <v>78</v>
      </c>
      <c r="F31" s="6"/>
    </row>
    <row r="32" customHeight="1" spans="1:6">
      <c r="A32" s="4">
        <v>31</v>
      </c>
      <c r="B32" s="5" t="s">
        <v>142</v>
      </c>
      <c r="C32" s="5" t="s">
        <v>143</v>
      </c>
      <c r="D32" s="6" t="s">
        <v>22</v>
      </c>
      <c r="E32" s="43">
        <v>610</v>
      </c>
      <c r="F32" s="6"/>
    </row>
    <row r="33" customHeight="1" spans="1:6">
      <c r="A33" s="4">
        <v>32</v>
      </c>
      <c r="B33" s="5" t="s">
        <v>144</v>
      </c>
      <c r="C33" s="5" t="s">
        <v>130</v>
      </c>
      <c r="D33" s="6" t="s">
        <v>22</v>
      </c>
      <c r="E33" s="43">
        <v>610</v>
      </c>
      <c r="F33" s="6"/>
    </row>
    <row r="34" customHeight="1" spans="1:6">
      <c r="A34" s="4">
        <v>33</v>
      </c>
      <c r="B34" s="5" t="s">
        <v>145</v>
      </c>
      <c r="C34" s="5" t="s">
        <v>132</v>
      </c>
      <c r="D34" s="6" t="s">
        <v>22</v>
      </c>
      <c r="E34" s="43">
        <v>125</v>
      </c>
      <c r="F34" s="6"/>
    </row>
    <row r="35" customHeight="1" spans="1:6">
      <c r="A35" s="4">
        <v>34</v>
      </c>
      <c r="B35" s="5" t="s">
        <v>146</v>
      </c>
      <c r="C35" s="8" t="s">
        <v>147</v>
      </c>
      <c r="D35" s="9" t="s">
        <v>22</v>
      </c>
      <c r="E35" s="17">
        <v>180</v>
      </c>
      <c r="F35" s="6"/>
    </row>
    <row r="36" customHeight="1" spans="1:6">
      <c r="A36" s="4">
        <v>35</v>
      </c>
      <c r="B36" s="5" t="s">
        <v>148</v>
      </c>
      <c r="C36" s="8" t="s">
        <v>147</v>
      </c>
      <c r="D36" s="9" t="s">
        <v>22</v>
      </c>
      <c r="E36" s="17">
        <v>230</v>
      </c>
      <c r="F36" s="6"/>
    </row>
    <row r="37" customHeight="1" spans="1:6">
      <c r="A37" s="4">
        <v>36</v>
      </c>
      <c r="B37" s="5" t="s">
        <v>149</v>
      </c>
      <c r="C37" s="8" t="s">
        <v>147</v>
      </c>
      <c r="D37" s="9" t="s">
        <v>22</v>
      </c>
      <c r="E37" s="17">
        <v>160</v>
      </c>
      <c r="F37" s="6"/>
    </row>
    <row r="38" customHeight="1" spans="1:6">
      <c r="A38" s="4">
        <v>37</v>
      </c>
      <c r="B38" s="5" t="s">
        <v>150</v>
      </c>
      <c r="C38" s="8" t="s">
        <v>147</v>
      </c>
      <c r="D38" s="9" t="s">
        <v>22</v>
      </c>
      <c r="E38" s="17">
        <v>95</v>
      </c>
      <c r="F38" s="6"/>
    </row>
    <row r="39" customHeight="1" spans="1:6">
      <c r="A39" s="4">
        <v>38</v>
      </c>
      <c r="B39" s="5" t="s">
        <v>151</v>
      </c>
      <c r="C39" s="8" t="s">
        <v>147</v>
      </c>
      <c r="D39" s="9" t="s">
        <v>22</v>
      </c>
      <c r="E39" s="17">
        <v>215</v>
      </c>
      <c r="F39" s="6"/>
    </row>
    <row r="40" customHeight="1" spans="1:6">
      <c r="A40" s="4">
        <v>39</v>
      </c>
      <c r="B40" s="5" t="s">
        <v>152</v>
      </c>
      <c r="C40" s="8" t="s">
        <v>147</v>
      </c>
      <c r="D40" s="9" t="s">
        <v>22</v>
      </c>
      <c r="E40" s="17">
        <v>145</v>
      </c>
      <c r="F40" s="6"/>
    </row>
    <row r="41" customHeight="1" spans="1:6">
      <c r="A41" s="4">
        <v>40</v>
      </c>
      <c r="B41" s="5" t="s">
        <v>153</v>
      </c>
      <c r="C41" s="8" t="s">
        <v>147</v>
      </c>
      <c r="D41" s="9" t="s">
        <v>22</v>
      </c>
      <c r="E41" s="17">
        <v>85</v>
      </c>
      <c r="F41" s="6"/>
    </row>
    <row r="42" customHeight="1" spans="1:6">
      <c r="A42" s="4">
        <v>41</v>
      </c>
      <c r="B42" s="5" t="s">
        <v>154</v>
      </c>
      <c r="C42" s="5"/>
      <c r="D42" s="6" t="s">
        <v>22</v>
      </c>
      <c r="E42" s="28">
        <v>66.8604651162791</v>
      </c>
      <c r="F42" s="6"/>
    </row>
    <row r="43" customHeight="1" spans="1:6">
      <c r="A43" s="4">
        <v>42</v>
      </c>
      <c r="B43" s="5" t="s">
        <v>155</v>
      </c>
      <c r="C43" s="5"/>
      <c r="D43" s="6" t="s">
        <v>22</v>
      </c>
      <c r="E43" s="28">
        <v>109.011627906977</v>
      </c>
      <c r="F43" s="6"/>
    </row>
    <row r="44" customHeight="1" spans="1:6">
      <c r="A44" s="4">
        <v>43</v>
      </c>
      <c r="B44" s="5" t="s">
        <v>156</v>
      </c>
      <c r="C44" s="8" t="s">
        <v>157</v>
      </c>
      <c r="D44" s="9" t="s">
        <v>22</v>
      </c>
      <c r="E44" s="17">
        <v>360</v>
      </c>
      <c r="F44" s="6"/>
    </row>
    <row r="45" customHeight="1" spans="1:6">
      <c r="A45" s="4">
        <v>44</v>
      </c>
      <c r="B45" s="5" t="s">
        <v>158</v>
      </c>
      <c r="C45" s="8" t="s">
        <v>132</v>
      </c>
      <c r="D45" s="9" t="s">
        <v>22</v>
      </c>
      <c r="E45" s="17">
        <v>580</v>
      </c>
      <c r="F45" s="6"/>
    </row>
    <row r="46" customHeight="1" spans="1:6">
      <c r="A46" s="4">
        <v>45</v>
      </c>
      <c r="B46" s="5" t="s">
        <v>159</v>
      </c>
      <c r="C46" s="5"/>
      <c r="D46" s="6" t="s">
        <v>160</v>
      </c>
      <c r="E46" s="28">
        <v>29.0697674418605</v>
      </c>
      <c r="F46" s="6"/>
    </row>
    <row r="47" customHeight="1" spans="1:6">
      <c r="A47" s="4">
        <v>46</v>
      </c>
      <c r="B47" s="5" t="s">
        <v>161</v>
      </c>
      <c r="C47" s="5"/>
      <c r="D47" s="6" t="s">
        <v>8</v>
      </c>
      <c r="E47" s="28">
        <v>5.08720930232558</v>
      </c>
      <c r="F47" s="6"/>
    </row>
    <row r="48" customHeight="1" spans="1:6">
      <c r="A48" s="4">
        <v>47</v>
      </c>
      <c r="B48" s="42" t="s">
        <v>162</v>
      </c>
      <c r="C48" s="5"/>
      <c r="D48" s="6" t="s">
        <v>163</v>
      </c>
      <c r="E48" s="28">
        <v>138.081395348837</v>
      </c>
      <c r="F48" s="6"/>
    </row>
    <row r="49" customHeight="1" spans="1:6">
      <c r="A49" s="4">
        <v>48</v>
      </c>
      <c r="B49" s="5" t="s">
        <v>164</v>
      </c>
      <c r="C49" s="5"/>
      <c r="D49" s="6" t="s">
        <v>163</v>
      </c>
      <c r="E49" s="28">
        <v>138.081395348837</v>
      </c>
      <c r="F49" s="6"/>
    </row>
    <row r="50" customHeight="1" spans="1:6">
      <c r="A50" s="4">
        <v>49</v>
      </c>
      <c r="B50" s="5" t="s">
        <v>165</v>
      </c>
      <c r="C50" s="5"/>
      <c r="D50" s="6" t="s">
        <v>22</v>
      </c>
      <c r="E50" s="28">
        <v>50.8720930232558</v>
      </c>
      <c r="F50" s="6"/>
    </row>
    <row r="51" customHeight="1" spans="1:6">
      <c r="A51" s="4">
        <v>50</v>
      </c>
      <c r="B51" s="5" t="s">
        <v>166</v>
      </c>
      <c r="C51" s="5" t="s">
        <v>167</v>
      </c>
      <c r="D51" s="6" t="s">
        <v>18</v>
      </c>
      <c r="E51" s="41">
        <v>5130</v>
      </c>
      <c r="F51" s="6"/>
    </row>
    <row r="52" customHeight="1" spans="1:6">
      <c r="A52" s="4">
        <v>51</v>
      </c>
      <c r="B52" s="5" t="s">
        <v>166</v>
      </c>
      <c r="C52" s="5" t="s">
        <v>168</v>
      </c>
      <c r="D52" s="6" t="s">
        <v>18</v>
      </c>
      <c r="E52" s="41">
        <v>3078</v>
      </c>
      <c r="F52" s="6"/>
    </row>
    <row r="53" customHeight="1" spans="1:6">
      <c r="A53" s="4">
        <v>52</v>
      </c>
      <c r="B53" s="5" t="s">
        <v>169</v>
      </c>
      <c r="C53" s="8" t="s">
        <v>170</v>
      </c>
      <c r="D53" s="9" t="s">
        <v>18</v>
      </c>
      <c r="E53" s="17">
        <v>30000</v>
      </c>
      <c r="F53" s="6"/>
    </row>
    <row r="54" customHeight="1" spans="1:6">
      <c r="A54" s="4">
        <v>53</v>
      </c>
      <c r="B54" s="5" t="s">
        <v>171</v>
      </c>
      <c r="C54" s="5" t="s">
        <v>172</v>
      </c>
      <c r="D54" s="6" t="s">
        <v>22</v>
      </c>
      <c r="E54" s="41">
        <v>2565</v>
      </c>
      <c r="F54" s="6"/>
    </row>
    <row r="55" customHeight="1" spans="1:6">
      <c r="A55" s="4">
        <v>54</v>
      </c>
      <c r="B55" s="5" t="s">
        <v>171</v>
      </c>
      <c r="C55" s="5" t="s">
        <v>173</v>
      </c>
      <c r="D55" s="6" t="s">
        <v>22</v>
      </c>
      <c r="E55" s="41">
        <v>1881</v>
      </c>
      <c r="F55" s="6"/>
    </row>
    <row r="56" customHeight="1" spans="1:6">
      <c r="A56" s="4">
        <v>55</v>
      </c>
      <c r="B56" s="5" t="s">
        <v>171</v>
      </c>
      <c r="C56" s="5" t="s">
        <v>174</v>
      </c>
      <c r="D56" s="6" t="s">
        <v>22</v>
      </c>
      <c r="E56" s="41">
        <v>1539</v>
      </c>
      <c r="F56" s="6"/>
    </row>
    <row r="57" customHeight="1" spans="1:6">
      <c r="A57" s="4">
        <v>56</v>
      </c>
      <c r="B57" s="5" t="s">
        <v>175</v>
      </c>
      <c r="C57" s="8" t="s">
        <v>176</v>
      </c>
      <c r="D57" s="9" t="s">
        <v>22</v>
      </c>
      <c r="E57" s="17">
        <v>50</v>
      </c>
      <c r="F57" s="6"/>
    </row>
    <row r="58" customHeight="1" spans="1:6">
      <c r="A58" s="4">
        <v>57</v>
      </c>
      <c r="B58" s="5" t="s">
        <v>177</v>
      </c>
      <c r="C58" s="8" t="s">
        <v>178</v>
      </c>
      <c r="D58" s="9" t="s">
        <v>93</v>
      </c>
      <c r="E58" s="17">
        <v>80</v>
      </c>
      <c r="F58" s="6"/>
    </row>
    <row r="59" customHeight="1" spans="1:6">
      <c r="A59" s="4">
        <v>58</v>
      </c>
      <c r="B59" s="5" t="s">
        <v>179</v>
      </c>
      <c r="C59" s="5"/>
      <c r="D59" s="6" t="s">
        <v>18</v>
      </c>
      <c r="E59" s="28">
        <v>280</v>
      </c>
      <c r="F59" s="6"/>
    </row>
    <row r="60" customHeight="1" spans="1:6">
      <c r="A60" s="4">
        <v>59</v>
      </c>
      <c r="B60" s="5" t="s">
        <v>180</v>
      </c>
      <c r="C60" s="5"/>
      <c r="D60" s="6" t="s">
        <v>93</v>
      </c>
      <c r="E60" s="43">
        <v>80</v>
      </c>
      <c r="F60" s="6"/>
    </row>
    <row r="61" customHeight="1" spans="1:6">
      <c r="A61" s="4">
        <v>60</v>
      </c>
      <c r="B61" s="5" t="s">
        <v>181</v>
      </c>
      <c r="C61" s="5"/>
      <c r="D61" s="6" t="s">
        <v>93</v>
      </c>
      <c r="E61" s="43">
        <v>60</v>
      </c>
      <c r="F61" s="6"/>
    </row>
    <row r="62" s="1" customFormat="1" customHeight="1" spans="1:6">
      <c r="A62" s="4">
        <v>61</v>
      </c>
      <c r="B62" s="5" t="s">
        <v>182</v>
      </c>
      <c r="C62" s="5"/>
      <c r="D62" s="6" t="s">
        <v>93</v>
      </c>
      <c r="E62" s="43">
        <v>55</v>
      </c>
      <c r="F62" s="6"/>
    </row>
    <row r="63" s="1" customFormat="1" customHeight="1" spans="1:6">
      <c r="A63" s="4">
        <v>62</v>
      </c>
      <c r="B63" s="5" t="s">
        <v>183</v>
      </c>
      <c r="C63" s="8" t="s">
        <v>184</v>
      </c>
      <c r="D63" s="9" t="s">
        <v>8</v>
      </c>
      <c r="E63" s="17">
        <v>20</v>
      </c>
      <c r="F63" s="6"/>
    </row>
    <row r="64" s="1" customFormat="1" customHeight="1" spans="1:6">
      <c r="A64" s="4">
        <v>63</v>
      </c>
      <c r="B64" s="5" t="s">
        <v>185</v>
      </c>
      <c r="C64" s="5"/>
      <c r="D64" s="6" t="s">
        <v>93</v>
      </c>
      <c r="E64" s="43">
        <v>35</v>
      </c>
      <c r="F64" s="6"/>
    </row>
    <row r="65" s="1" customFormat="1" customHeight="1" spans="1:6">
      <c r="A65" s="4">
        <v>64</v>
      </c>
      <c r="B65" s="5" t="s">
        <v>186</v>
      </c>
      <c r="C65" s="40" t="s">
        <v>187</v>
      </c>
      <c r="D65" s="9" t="s">
        <v>93</v>
      </c>
      <c r="E65" s="17">
        <v>55</v>
      </c>
      <c r="F65" s="6"/>
    </row>
    <row r="66" s="1" customFormat="1" customHeight="1" spans="1:6">
      <c r="A66" s="4">
        <v>65</v>
      </c>
      <c r="B66" s="5" t="s">
        <v>188</v>
      </c>
      <c r="C66" s="40" t="s">
        <v>189</v>
      </c>
      <c r="D66" s="9" t="s">
        <v>93</v>
      </c>
      <c r="E66" s="17">
        <v>35</v>
      </c>
      <c r="F66" s="6"/>
    </row>
    <row r="67" s="1" customFormat="1" customHeight="1" spans="1:11">
      <c r="A67" s="4">
        <v>66</v>
      </c>
      <c r="B67" s="5" t="s">
        <v>190</v>
      </c>
      <c r="C67" s="8"/>
      <c r="D67" s="9" t="s">
        <v>191</v>
      </c>
      <c r="E67" s="17">
        <v>120</v>
      </c>
      <c r="F67" s="6"/>
      <c r="G67"/>
      <c r="H67"/>
      <c r="I67"/>
      <c r="J67"/>
      <c r="K67"/>
    </row>
    <row r="68" s="1" customFormat="1" customHeight="1" spans="1:11">
      <c r="A68" s="4">
        <v>67</v>
      </c>
      <c r="B68" s="5" t="s">
        <v>192</v>
      </c>
      <c r="C68" s="5"/>
      <c r="D68" s="6" t="s">
        <v>193</v>
      </c>
      <c r="E68" s="28">
        <v>1.2</v>
      </c>
      <c r="F68" s="6"/>
      <c r="G68"/>
      <c r="H68"/>
      <c r="I68"/>
      <c r="J68"/>
      <c r="K68"/>
    </row>
    <row r="69" s="1" customFormat="1" customHeight="1" spans="1:11">
      <c r="A69" s="4">
        <v>68</v>
      </c>
      <c r="B69" s="5" t="s">
        <v>194</v>
      </c>
      <c r="C69" s="8" t="s">
        <v>195</v>
      </c>
      <c r="D69" s="9" t="s">
        <v>196</v>
      </c>
      <c r="E69" s="17">
        <v>120</v>
      </c>
      <c r="F69" s="6"/>
      <c r="G69"/>
      <c r="H69"/>
      <c r="I69"/>
      <c r="J69"/>
      <c r="K69"/>
    </row>
    <row r="70" s="1" customFormat="1" customHeight="1" spans="1:11">
      <c r="A70" s="4">
        <v>69</v>
      </c>
      <c r="B70" s="5" t="s">
        <v>197</v>
      </c>
      <c r="C70" s="8" t="s">
        <v>198</v>
      </c>
      <c r="D70" s="9" t="s">
        <v>22</v>
      </c>
      <c r="E70" s="17">
        <v>230</v>
      </c>
      <c r="F70" s="6"/>
      <c r="G70"/>
      <c r="H70"/>
      <c r="I70"/>
      <c r="J70"/>
      <c r="K70"/>
    </row>
    <row r="71" s="1" customFormat="1" customHeight="1" spans="1:11">
      <c r="A71" s="4">
        <v>70</v>
      </c>
      <c r="B71" s="5" t="s">
        <v>199</v>
      </c>
      <c r="C71" s="8" t="s">
        <v>200</v>
      </c>
      <c r="D71" s="9" t="s">
        <v>22</v>
      </c>
      <c r="E71" s="17">
        <v>350</v>
      </c>
      <c r="F71" s="6"/>
      <c r="G71"/>
      <c r="H71"/>
      <c r="I71"/>
      <c r="J71"/>
      <c r="K71"/>
    </row>
    <row r="72" s="1" customFormat="1" customHeight="1" spans="1:11">
      <c r="A72" s="4">
        <v>71</v>
      </c>
      <c r="B72" s="5" t="s">
        <v>201</v>
      </c>
      <c r="C72" s="8" t="s">
        <v>202</v>
      </c>
      <c r="D72" s="9" t="s">
        <v>22</v>
      </c>
      <c r="E72" s="17">
        <v>200</v>
      </c>
      <c r="F72" s="6"/>
      <c r="G72"/>
      <c r="H72"/>
      <c r="I72"/>
      <c r="J72"/>
      <c r="K72"/>
    </row>
    <row r="73" s="1" customFormat="1" customHeight="1" spans="1:11">
      <c r="A73" s="4">
        <v>72</v>
      </c>
      <c r="B73" s="5" t="s">
        <v>203</v>
      </c>
      <c r="C73" s="8" t="s">
        <v>204</v>
      </c>
      <c r="D73" s="9" t="s">
        <v>22</v>
      </c>
      <c r="E73" s="17">
        <v>80</v>
      </c>
      <c r="F73" s="6"/>
      <c r="G73"/>
      <c r="H73"/>
      <c r="I73"/>
      <c r="J73"/>
      <c r="K73"/>
    </row>
    <row r="74" s="1" customFormat="1" customHeight="1" spans="1:11">
      <c r="A74" s="4">
        <v>73</v>
      </c>
      <c r="B74" s="5" t="s">
        <v>205</v>
      </c>
      <c r="C74" s="8" t="s">
        <v>206</v>
      </c>
      <c r="D74" s="9" t="s">
        <v>22</v>
      </c>
      <c r="E74" s="17">
        <v>80</v>
      </c>
      <c r="F74" s="6"/>
      <c r="G74"/>
      <c r="H74"/>
      <c r="I74"/>
      <c r="J74"/>
      <c r="K74"/>
    </row>
    <row r="75" s="1" customFormat="1" customHeight="1" spans="1:11">
      <c r="A75" s="4">
        <v>74</v>
      </c>
      <c r="B75" s="5" t="s">
        <v>207</v>
      </c>
      <c r="C75" s="8" t="s">
        <v>208</v>
      </c>
      <c r="D75" s="9" t="s">
        <v>22</v>
      </c>
      <c r="E75" s="17">
        <v>200</v>
      </c>
      <c r="F75" s="6"/>
      <c r="G75"/>
      <c r="H75"/>
      <c r="I75"/>
      <c r="J75"/>
      <c r="K75"/>
    </row>
    <row r="76" s="1" customFormat="1" customHeight="1" spans="1:11">
      <c r="A76" s="4">
        <v>75</v>
      </c>
      <c r="B76" s="5" t="s">
        <v>209</v>
      </c>
      <c r="C76" s="5" t="s">
        <v>210</v>
      </c>
      <c r="D76" s="6" t="s">
        <v>22</v>
      </c>
      <c r="E76" s="28">
        <v>85.5</v>
      </c>
      <c r="F76" s="6"/>
      <c r="G76"/>
      <c r="H76"/>
      <c r="I76"/>
      <c r="J76"/>
      <c r="K76"/>
    </row>
    <row r="77" s="1" customFormat="1" customHeight="1" spans="1:11">
      <c r="A77" s="4">
        <v>76</v>
      </c>
      <c r="B77" s="5" t="s">
        <v>209</v>
      </c>
      <c r="C77" s="5" t="s">
        <v>211</v>
      </c>
      <c r="D77" s="6" t="s">
        <v>22</v>
      </c>
      <c r="E77" s="28">
        <v>105.6</v>
      </c>
      <c r="F77" s="6"/>
      <c r="G77"/>
      <c r="H77"/>
      <c r="I77"/>
      <c r="J77"/>
      <c r="K77"/>
    </row>
    <row r="78" s="1" customFormat="1" customHeight="1" spans="1:11">
      <c r="A78" s="4">
        <v>77</v>
      </c>
      <c r="B78" s="5" t="s">
        <v>209</v>
      </c>
      <c r="C78" s="5" t="s">
        <v>212</v>
      </c>
      <c r="D78" s="6" t="s">
        <v>22</v>
      </c>
      <c r="E78" s="28">
        <v>135.2</v>
      </c>
      <c r="F78" s="6"/>
      <c r="G78"/>
      <c r="H78"/>
      <c r="I78"/>
      <c r="J78"/>
      <c r="K78"/>
    </row>
    <row r="79" s="1" customFormat="1" customHeight="1" spans="1:11">
      <c r="A79" s="4">
        <v>78</v>
      </c>
      <c r="B79" s="5" t="s">
        <v>209</v>
      </c>
      <c r="C79" s="5" t="s">
        <v>213</v>
      </c>
      <c r="D79" s="6" t="s">
        <v>22</v>
      </c>
      <c r="E79" s="28">
        <v>236.8</v>
      </c>
      <c r="F79" s="6"/>
      <c r="G79"/>
      <c r="H79"/>
      <c r="I79"/>
      <c r="J79"/>
      <c r="K79"/>
    </row>
    <row r="80" s="1" customFormat="1" customHeight="1" spans="1:11">
      <c r="A80" s="4">
        <v>79</v>
      </c>
      <c r="B80" s="5" t="s">
        <v>214</v>
      </c>
      <c r="C80" s="8" t="s">
        <v>215</v>
      </c>
      <c r="D80" s="9" t="s">
        <v>36</v>
      </c>
      <c r="E80" s="17">
        <v>3000</v>
      </c>
      <c r="F80" s="25"/>
      <c r="G80"/>
      <c r="H80"/>
      <c r="I80"/>
      <c r="J80"/>
      <c r="K80"/>
    </row>
    <row r="81" s="1" customFormat="1" customHeight="1" spans="1:11">
      <c r="A81" s="4">
        <v>80</v>
      </c>
      <c r="B81" s="5" t="s">
        <v>216</v>
      </c>
      <c r="C81" s="8" t="s">
        <v>215</v>
      </c>
      <c r="D81" s="9" t="s">
        <v>36</v>
      </c>
      <c r="E81" s="17">
        <v>3200</v>
      </c>
      <c r="F81" s="25"/>
      <c r="G81"/>
      <c r="H81"/>
      <c r="I81"/>
      <c r="J81"/>
      <c r="K81"/>
    </row>
    <row r="82" s="1" customFormat="1" customHeight="1" spans="1:11">
      <c r="A82" s="4">
        <v>81</v>
      </c>
      <c r="B82" s="5" t="s">
        <v>217</v>
      </c>
      <c r="C82" s="5"/>
      <c r="D82" s="6" t="s">
        <v>54</v>
      </c>
      <c r="E82" s="28">
        <v>6500</v>
      </c>
      <c r="F82" s="25"/>
      <c r="G82"/>
      <c r="H82"/>
      <c r="I82"/>
      <c r="J82"/>
      <c r="K82"/>
    </row>
    <row r="83" s="1" customFormat="1" customHeight="1" spans="1:11">
      <c r="A83" s="4">
        <v>82</v>
      </c>
      <c r="B83" s="5" t="s">
        <v>218</v>
      </c>
      <c r="C83" s="5"/>
      <c r="D83" s="6" t="s">
        <v>54</v>
      </c>
      <c r="E83" s="28">
        <v>6500</v>
      </c>
      <c r="F83" s="25"/>
      <c r="G83"/>
      <c r="H83"/>
      <c r="I83"/>
      <c r="J83"/>
      <c r="K83"/>
    </row>
    <row r="84" s="1" customFormat="1" customHeight="1" spans="1:11">
      <c r="A84" s="4">
        <v>83</v>
      </c>
      <c r="B84" s="5" t="s">
        <v>219</v>
      </c>
      <c r="C84" s="8" t="s">
        <v>220</v>
      </c>
      <c r="D84" s="9" t="s">
        <v>8</v>
      </c>
      <c r="E84" s="17">
        <v>140</v>
      </c>
      <c r="F84" s="25"/>
      <c r="G84"/>
      <c r="H84"/>
      <c r="I84"/>
      <c r="J84"/>
      <c r="K84"/>
    </row>
    <row r="85" s="1" customFormat="1" customHeight="1" spans="1:11">
      <c r="A85" s="4">
        <v>84</v>
      </c>
      <c r="B85" s="5" t="s">
        <v>219</v>
      </c>
      <c r="C85" s="8" t="s">
        <v>221</v>
      </c>
      <c r="D85" s="9" t="s">
        <v>8</v>
      </c>
      <c r="E85" s="17">
        <v>72</v>
      </c>
      <c r="F85" s="25"/>
      <c r="G85"/>
      <c r="H85"/>
      <c r="I85"/>
      <c r="J85"/>
      <c r="K85"/>
    </row>
    <row r="86" s="1" customFormat="1" customHeight="1" spans="1:11">
      <c r="A86" s="4">
        <v>85</v>
      </c>
      <c r="B86" s="42" t="s">
        <v>222</v>
      </c>
      <c r="C86" s="8" t="s">
        <v>223</v>
      </c>
      <c r="D86" s="9" t="s">
        <v>8</v>
      </c>
      <c r="E86" s="17">
        <v>14.5</v>
      </c>
      <c r="F86" s="25"/>
      <c r="G86"/>
      <c r="H86"/>
      <c r="I86"/>
      <c r="J86"/>
      <c r="K86"/>
    </row>
    <row r="87" s="1" customFormat="1" customHeight="1" spans="1:11">
      <c r="A87" s="4">
        <v>86</v>
      </c>
      <c r="B87" s="42" t="s">
        <v>222</v>
      </c>
      <c r="C87" s="8" t="s">
        <v>224</v>
      </c>
      <c r="D87" s="9" t="s">
        <v>8</v>
      </c>
      <c r="E87" s="17">
        <v>13.8</v>
      </c>
      <c r="F87" s="25"/>
      <c r="G87"/>
      <c r="H87"/>
      <c r="I87"/>
      <c r="J87"/>
      <c r="K87"/>
    </row>
    <row r="88" s="1" customFormat="1" customHeight="1" spans="1:11">
      <c r="A88" s="4">
        <v>87</v>
      </c>
      <c r="B88" s="5" t="s">
        <v>225</v>
      </c>
      <c r="C88" s="40" t="s">
        <v>226</v>
      </c>
      <c r="D88" s="9" t="s">
        <v>18</v>
      </c>
      <c r="E88" s="17">
        <v>132</v>
      </c>
      <c r="F88" s="25"/>
      <c r="G88"/>
      <c r="H88"/>
      <c r="I88"/>
      <c r="J88"/>
      <c r="K88"/>
    </row>
    <row r="89" s="1" customFormat="1" customHeight="1" spans="1:11">
      <c r="A89" s="4">
        <v>88</v>
      </c>
      <c r="B89" s="5" t="s">
        <v>227</v>
      </c>
      <c r="C89" s="8" t="s">
        <v>228</v>
      </c>
      <c r="D89" s="9" t="s">
        <v>18</v>
      </c>
      <c r="E89" s="17">
        <v>145</v>
      </c>
      <c r="F89" s="25"/>
      <c r="G89"/>
      <c r="H89"/>
      <c r="I89"/>
      <c r="J89"/>
      <c r="K89"/>
    </row>
    <row r="90" s="1" customFormat="1" customHeight="1" spans="1:11">
      <c r="A90" s="4">
        <v>89</v>
      </c>
      <c r="B90" s="5" t="s">
        <v>229</v>
      </c>
      <c r="C90" s="8" t="s">
        <v>230</v>
      </c>
      <c r="D90" s="9" t="s">
        <v>18</v>
      </c>
      <c r="E90" s="17">
        <v>175</v>
      </c>
      <c r="F90" s="6"/>
      <c r="G90"/>
      <c r="H90"/>
      <c r="I90"/>
      <c r="J90"/>
      <c r="K90"/>
    </row>
    <row r="91" s="1" customFormat="1" customHeight="1" spans="1:11">
      <c r="A91" s="4">
        <v>90</v>
      </c>
      <c r="B91" s="5" t="s">
        <v>231</v>
      </c>
      <c r="C91" s="40" t="s">
        <v>232</v>
      </c>
      <c r="D91" s="9" t="s">
        <v>18</v>
      </c>
      <c r="E91" s="17">
        <v>3500</v>
      </c>
      <c r="F91" s="6"/>
      <c r="G91"/>
      <c r="H91"/>
      <c r="I91"/>
      <c r="J91"/>
      <c r="K91"/>
    </row>
    <row r="92" s="1" customFormat="1" customHeight="1" spans="1:11">
      <c r="A92" s="4">
        <v>91</v>
      </c>
      <c r="B92" s="5" t="s">
        <v>233</v>
      </c>
      <c r="C92" s="5"/>
      <c r="D92" s="6" t="s">
        <v>93</v>
      </c>
      <c r="E92" s="43">
        <v>450</v>
      </c>
      <c r="F92" s="6"/>
      <c r="G92"/>
      <c r="H92"/>
      <c r="I92"/>
      <c r="J92"/>
      <c r="K92"/>
    </row>
    <row r="93" s="1" customFormat="1" customHeight="1" spans="1:11">
      <c r="A93" s="4">
        <v>92</v>
      </c>
      <c r="B93" s="5" t="s">
        <v>234</v>
      </c>
      <c r="C93" s="5"/>
      <c r="D93" s="6" t="s">
        <v>93</v>
      </c>
      <c r="E93" s="43">
        <v>500</v>
      </c>
      <c r="F93" s="6"/>
      <c r="G93"/>
      <c r="H93"/>
      <c r="I93"/>
      <c r="J93"/>
      <c r="K93"/>
    </row>
    <row r="94" s="1" customFormat="1" customHeight="1" spans="1:11">
      <c r="A94" s="4">
        <v>93</v>
      </c>
      <c r="B94" s="5" t="s">
        <v>235</v>
      </c>
      <c r="C94" s="5"/>
      <c r="D94" s="6" t="s">
        <v>93</v>
      </c>
      <c r="E94" s="43">
        <v>450</v>
      </c>
      <c r="F94" s="6"/>
      <c r="G94"/>
      <c r="H94"/>
      <c r="I94"/>
      <c r="J94"/>
      <c r="K94"/>
    </row>
    <row r="95" s="1" customFormat="1" customHeight="1" spans="1:11">
      <c r="A95" s="4">
        <v>94</v>
      </c>
      <c r="B95" s="5" t="s">
        <v>236</v>
      </c>
      <c r="C95" s="5"/>
      <c r="D95" s="6" t="s">
        <v>93</v>
      </c>
      <c r="E95" s="43">
        <v>250</v>
      </c>
      <c r="F95" s="6"/>
      <c r="G95"/>
      <c r="H95"/>
      <c r="I95"/>
      <c r="J95"/>
      <c r="K95"/>
    </row>
    <row r="96" s="1" customFormat="1" customHeight="1" spans="1:11">
      <c r="A96" s="4">
        <v>95</v>
      </c>
      <c r="B96" s="5" t="s">
        <v>237</v>
      </c>
      <c r="C96" s="5"/>
      <c r="D96" s="6" t="s">
        <v>93</v>
      </c>
      <c r="E96" s="43">
        <v>400</v>
      </c>
      <c r="F96" s="6"/>
      <c r="G96"/>
      <c r="H96"/>
      <c r="I96"/>
      <c r="J96"/>
      <c r="K96"/>
    </row>
    <row r="97" s="1" customFormat="1" customHeight="1" spans="1:11">
      <c r="A97" s="4">
        <v>96</v>
      </c>
      <c r="B97" s="5" t="s">
        <v>238</v>
      </c>
      <c r="C97" s="5"/>
      <c r="D97" s="6" t="s">
        <v>93</v>
      </c>
      <c r="E97" s="43">
        <v>550</v>
      </c>
      <c r="F97" s="6"/>
      <c r="G97"/>
      <c r="H97"/>
      <c r="I97"/>
      <c r="J97"/>
      <c r="K97"/>
    </row>
    <row r="98" s="1" customFormat="1" customHeight="1" spans="1:11">
      <c r="A98" s="4">
        <v>97</v>
      </c>
      <c r="B98" s="5" t="s">
        <v>239</v>
      </c>
      <c r="C98" s="5"/>
      <c r="D98" s="6" t="s">
        <v>93</v>
      </c>
      <c r="E98" s="43">
        <v>280</v>
      </c>
      <c r="F98" s="6"/>
      <c r="G98"/>
      <c r="H98"/>
      <c r="I98"/>
      <c r="J98"/>
      <c r="K98"/>
    </row>
    <row r="99" s="1" customFormat="1" customHeight="1" spans="1:11">
      <c r="A99" s="4">
        <v>98</v>
      </c>
      <c r="B99" s="5" t="s">
        <v>240</v>
      </c>
      <c r="C99" s="5"/>
      <c r="D99" s="6" t="s">
        <v>93</v>
      </c>
      <c r="E99" s="43">
        <v>400</v>
      </c>
      <c r="F99" s="6"/>
      <c r="G99"/>
      <c r="H99"/>
      <c r="I99"/>
      <c r="J99"/>
      <c r="K99"/>
    </row>
    <row r="100" s="1" customFormat="1" customHeight="1" spans="1:11">
      <c r="A100" s="4">
        <v>99</v>
      </c>
      <c r="B100" s="5" t="s">
        <v>241</v>
      </c>
      <c r="C100" s="5"/>
      <c r="D100" s="6" t="s">
        <v>93</v>
      </c>
      <c r="E100" s="43">
        <v>210</v>
      </c>
      <c r="F100" s="6"/>
      <c r="G100"/>
      <c r="H100"/>
      <c r="I100"/>
      <c r="J100"/>
      <c r="K100"/>
    </row>
    <row r="101" s="1" customFormat="1" customHeight="1" spans="1:11">
      <c r="A101" s="4">
        <v>100</v>
      </c>
      <c r="B101" s="5" t="s">
        <v>242</v>
      </c>
      <c r="C101" s="8" t="s">
        <v>243</v>
      </c>
      <c r="D101" s="9" t="s">
        <v>93</v>
      </c>
      <c r="E101" s="17">
        <v>580</v>
      </c>
      <c r="F101" s="6"/>
      <c r="G101"/>
      <c r="H101"/>
      <c r="I101"/>
      <c r="J101"/>
      <c r="K101"/>
    </row>
    <row r="102" s="1" customFormat="1" customHeight="1" spans="1:11">
      <c r="A102" s="4">
        <v>101</v>
      </c>
      <c r="B102" s="5" t="s">
        <v>244</v>
      </c>
      <c r="C102" s="5"/>
      <c r="D102" s="6" t="s">
        <v>93</v>
      </c>
      <c r="E102" s="43">
        <v>320</v>
      </c>
      <c r="F102" s="6"/>
      <c r="G102"/>
      <c r="H102"/>
      <c r="I102"/>
      <c r="J102"/>
      <c r="K102"/>
    </row>
    <row r="103" s="1" customFormat="1" customHeight="1" spans="1:11">
      <c r="A103" s="4">
        <v>102</v>
      </c>
      <c r="B103" s="5" t="s">
        <v>245</v>
      </c>
      <c r="C103" s="5"/>
      <c r="D103" s="6" t="s">
        <v>93</v>
      </c>
      <c r="E103" s="43">
        <v>420</v>
      </c>
      <c r="F103" s="6"/>
      <c r="G103"/>
      <c r="H103"/>
      <c r="I103"/>
      <c r="J103"/>
      <c r="K103"/>
    </row>
    <row r="104" s="1" customFormat="1" customHeight="1" spans="1:11">
      <c r="A104" s="4">
        <v>103</v>
      </c>
      <c r="B104" s="5" t="s">
        <v>246</v>
      </c>
      <c r="C104" s="5"/>
      <c r="D104" s="6" t="s">
        <v>93</v>
      </c>
      <c r="E104" s="43">
        <v>1020</v>
      </c>
      <c r="F104" s="6"/>
      <c r="G104"/>
      <c r="H104"/>
      <c r="I104"/>
      <c r="J104"/>
      <c r="K104"/>
    </row>
    <row r="105" s="1" customFormat="1" customHeight="1" spans="1:11">
      <c r="A105" s="4">
        <v>104</v>
      </c>
      <c r="B105" s="5" t="s">
        <v>247</v>
      </c>
      <c r="C105" s="5"/>
      <c r="D105" s="6" t="s">
        <v>93</v>
      </c>
      <c r="E105" s="43">
        <v>140</v>
      </c>
      <c r="F105" s="6"/>
      <c r="G105"/>
      <c r="H105"/>
      <c r="I105"/>
      <c r="J105"/>
      <c r="K105"/>
    </row>
    <row r="106" s="1" customFormat="1" customHeight="1" spans="1:11">
      <c r="A106" s="4">
        <v>105</v>
      </c>
      <c r="B106" s="5" t="s">
        <v>248</v>
      </c>
      <c r="C106" s="5"/>
      <c r="D106" s="6" t="s">
        <v>8</v>
      </c>
      <c r="E106" s="43">
        <v>120</v>
      </c>
      <c r="F106" s="6"/>
      <c r="G106"/>
      <c r="H106"/>
      <c r="I106"/>
      <c r="J106"/>
      <c r="K106"/>
    </row>
    <row r="107" s="1" customFormat="1" customHeight="1" spans="1:11">
      <c r="A107" s="4">
        <v>106</v>
      </c>
      <c r="B107" s="5" t="s">
        <v>249</v>
      </c>
      <c r="C107" s="8" t="s">
        <v>250</v>
      </c>
      <c r="D107" s="9" t="s">
        <v>8</v>
      </c>
      <c r="E107" s="17">
        <v>480</v>
      </c>
      <c r="F107" s="6"/>
      <c r="G107"/>
      <c r="H107"/>
      <c r="I107"/>
      <c r="J107"/>
      <c r="K107"/>
    </row>
    <row r="108" s="1" customFormat="1" customHeight="1" spans="1:11">
      <c r="A108" s="4">
        <v>107</v>
      </c>
      <c r="B108" s="5" t="s">
        <v>251</v>
      </c>
      <c r="C108" s="8" t="s">
        <v>252</v>
      </c>
      <c r="D108" s="9" t="s">
        <v>22</v>
      </c>
      <c r="E108" s="17">
        <v>6000</v>
      </c>
      <c r="F108" s="6"/>
      <c r="G108"/>
      <c r="H108"/>
      <c r="I108"/>
      <c r="J108"/>
      <c r="K108"/>
    </row>
    <row r="109" s="1" customFormat="1" customHeight="1" spans="1:11">
      <c r="A109" s="4">
        <v>108</v>
      </c>
      <c r="B109" s="5" t="s">
        <v>253</v>
      </c>
      <c r="C109" s="8" t="s">
        <v>254</v>
      </c>
      <c r="D109" s="9" t="s">
        <v>8</v>
      </c>
      <c r="E109" s="17">
        <v>1200</v>
      </c>
      <c r="F109" s="6"/>
      <c r="G109"/>
      <c r="H109"/>
      <c r="I109"/>
      <c r="J109"/>
      <c r="K109"/>
    </row>
    <row r="110" s="1" customFormat="1" customHeight="1" spans="1:11">
      <c r="A110" s="4">
        <v>109</v>
      </c>
      <c r="B110" s="5" t="s">
        <v>255</v>
      </c>
      <c r="C110" s="8" t="s">
        <v>256</v>
      </c>
      <c r="D110" s="8" t="s">
        <v>93</v>
      </c>
      <c r="E110" s="17">
        <v>90</v>
      </c>
      <c r="F110" s="6"/>
      <c r="G110"/>
      <c r="H110"/>
      <c r="I110"/>
      <c r="J110"/>
      <c r="K110"/>
    </row>
    <row r="111" s="1" customFormat="1" customHeight="1" spans="1:11">
      <c r="A111" s="4">
        <v>110</v>
      </c>
      <c r="B111" s="5" t="s">
        <v>257</v>
      </c>
      <c r="C111" s="8" t="s">
        <v>258</v>
      </c>
      <c r="D111" s="9" t="s">
        <v>196</v>
      </c>
      <c r="E111" s="17">
        <v>75</v>
      </c>
      <c r="F111" s="6"/>
      <c r="G111"/>
      <c r="H111"/>
      <c r="I111"/>
      <c r="J111"/>
      <c r="K111"/>
    </row>
    <row r="112" s="1" customFormat="1" customHeight="1" spans="1:11">
      <c r="A112" s="4">
        <v>111</v>
      </c>
      <c r="B112" s="5" t="s">
        <v>259</v>
      </c>
      <c r="C112" s="8" t="s">
        <v>260</v>
      </c>
      <c r="D112" s="9" t="s">
        <v>261</v>
      </c>
      <c r="E112" s="17">
        <v>300</v>
      </c>
      <c r="F112" s="6"/>
      <c r="G112"/>
      <c r="H112"/>
      <c r="I112"/>
      <c r="J112"/>
      <c r="K112"/>
    </row>
    <row r="113" s="1" customFormat="1" customHeight="1" spans="1:11">
      <c r="A113" s="4">
        <v>112</v>
      </c>
      <c r="B113" s="5" t="s">
        <v>262</v>
      </c>
      <c r="C113" s="8" t="s">
        <v>260</v>
      </c>
      <c r="D113" s="9" t="s">
        <v>261</v>
      </c>
      <c r="E113" s="17">
        <v>123</v>
      </c>
      <c r="F113" s="6"/>
      <c r="G113"/>
      <c r="H113"/>
      <c r="I113"/>
      <c r="J113"/>
      <c r="K113"/>
    </row>
    <row r="114" s="1" customFormat="1" customHeight="1" spans="1:11">
      <c r="A114" s="4">
        <v>113</v>
      </c>
      <c r="B114" s="5" t="s">
        <v>263</v>
      </c>
      <c r="C114" s="8" t="s">
        <v>260</v>
      </c>
      <c r="D114" s="9" t="s">
        <v>261</v>
      </c>
      <c r="E114" s="17">
        <v>123</v>
      </c>
      <c r="F114" s="6"/>
      <c r="G114"/>
      <c r="H114"/>
      <c r="I114"/>
      <c r="J114"/>
      <c r="K114"/>
    </row>
    <row r="115" s="1" customFormat="1" customHeight="1" spans="1:11">
      <c r="A115" s="4">
        <v>114</v>
      </c>
      <c r="B115" s="5" t="s">
        <v>264</v>
      </c>
      <c r="C115" s="8" t="s">
        <v>265</v>
      </c>
      <c r="D115" s="9" t="s">
        <v>73</v>
      </c>
      <c r="E115" s="17">
        <v>150</v>
      </c>
      <c r="F115" s="6"/>
      <c r="G115"/>
      <c r="H115"/>
      <c r="I115"/>
      <c r="J115"/>
      <c r="K115"/>
    </row>
    <row r="116" s="1" customFormat="1" customHeight="1" spans="1:11">
      <c r="A116" s="4">
        <v>115</v>
      </c>
      <c r="B116" s="5" t="s">
        <v>266</v>
      </c>
      <c r="C116" s="8" t="s">
        <v>267</v>
      </c>
      <c r="D116" s="9" t="s">
        <v>268</v>
      </c>
      <c r="E116" s="17">
        <v>450</v>
      </c>
      <c r="F116" s="6"/>
      <c r="G116"/>
      <c r="H116"/>
      <c r="I116"/>
      <c r="J116"/>
      <c r="K116"/>
    </row>
    <row r="117" s="1" customFormat="1" customHeight="1" spans="1:11">
      <c r="A117" s="4">
        <v>116</v>
      </c>
      <c r="B117" s="5" t="s">
        <v>269</v>
      </c>
      <c r="C117" s="8" t="s">
        <v>267</v>
      </c>
      <c r="D117" s="9" t="s">
        <v>268</v>
      </c>
      <c r="E117" s="17">
        <v>500</v>
      </c>
      <c r="F117" s="6"/>
      <c r="G117"/>
      <c r="H117"/>
      <c r="I117"/>
      <c r="J117"/>
      <c r="K117"/>
    </row>
    <row r="118" s="1" customFormat="1" customHeight="1" spans="1:11">
      <c r="A118" s="4">
        <v>117</v>
      </c>
      <c r="B118" s="5" t="s">
        <v>270</v>
      </c>
      <c r="C118" s="5"/>
      <c r="D118" s="6" t="s">
        <v>54</v>
      </c>
      <c r="E118" s="28">
        <v>552.325581395349</v>
      </c>
      <c r="F118" s="6"/>
      <c r="G118"/>
      <c r="H118"/>
      <c r="I118"/>
      <c r="J118"/>
      <c r="K118"/>
    </row>
    <row r="119" s="1" customFormat="1" customHeight="1" spans="1:11">
      <c r="A119" s="4">
        <v>118</v>
      </c>
      <c r="B119" s="5" t="s">
        <v>271</v>
      </c>
      <c r="C119" s="5"/>
      <c r="D119" s="6" t="s">
        <v>54</v>
      </c>
      <c r="E119" s="28">
        <v>5000</v>
      </c>
      <c r="F119" s="6"/>
      <c r="G119"/>
      <c r="H119"/>
      <c r="I119"/>
      <c r="J119"/>
      <c r="K119"/>
    </row>
    <row r="120" s="1" customFormat="1" customHeight="1" spans="1:11">
      <c r="A120" s="4">
        <v>119</v>
      </c>
      <c r="B120" s="5" t="s">
        <v>272</v>
      </c>
      <c r="C120" s="5"/>
      <c r="D120" s="6" t="s">
        <v>54</v>
      </c>
      <c r="E120" s="28">
        <v>6500</v>
      </c>
      <c r="F120" s="6"/>
      <c r="G120"/>
      <c r="H120"/>
      <c r="I120"/>
      <c r="J120"/>
      <c r="K120"/>
    </row>
    <row r="121" s="1" customFormat="1" customHeight="1" spans="1:11">
      <c r="A121" s="4">
        <v>120</v>
      </c>
      <c r="B121" s="5" t="s">
        <v>273</v>
      </c>
      <c r="C121" s="5"/>
      <c r="D121" s="6" t="s">
        <v>93</v>
      </c>
      <c r="E121" s="28">
        <v>148</v>
      </c>
      <c r="F121" s="6"/>
      <c r="G121"/>
      <c r="H121"/>
      <c r="I121"/>
      <c r="J121"/>
      <c r="K121"/>
    </row>
    <row r="122" s="1" customFormat="1" customHeight="1" spans="1:11">
      <c r="A122" s="4">
        <v>121</v>
      </c>
      <c r="B122" s="5" t="s">
        <v>274</v>
      </c>
      <c r="C122" s="5"/>
      <c r="D122" s="6" t="s">
        <v>54</v>
      </c>
      <c r="E122" s="28">
        <v>5000</v>
      </c>
      <c r="F122" s="6"/>
      <c r="G122"/>
      <c r="H122"/>
      <c r="I122"/>
      <c r="J122"/>
      <c r="K122"/>
    </row>
    <row r="123" s="1" customFormat="1" customHeight="1" spans="1:11">
      <c r="A123" s="4">
        <v>122</v>
      </c>
      <c r="B123" s="5" t="s">
        <v>275</v>
      </c>
      <c r="C123" s="5"/>
      <c r="D123" s="6" t="s">
        <v>54</v>
      </c>
      <c r="E123" s="28">
        <v>4800</v>
      </c>
      <c r="F123" s="6"/>
      <c r="G123"/>
      <c r="H123"/>
      <c r="I123"/>
      <c r="J123"/>
      <c r="K123"/>
    </row>
    <row r="124" s="1" customFormat="1" customHeight="1" spans="1:11">
      <c r="A124" s="4">
        <v>123</v>
      </c>
      <c r="B124" s="5" t="s">
        <v>276</v>
      </c>
      <c r="C124" s="8" t="s">
        <v>277</v>
      </c>
      <c r="D124" s="9" t="s">
        <v>36</v>
      </c>
      <c r="E124" s="17">
        <v>12.5</v>
      </c>
      <c r="F124" s="6"/>
      <c r="G124"/>
      <c r="H124"/>
      <c r="I124"/>
      <c r="J124"/>
      <c r="K124"/>
    </row>
    <row r="125" s="1" customFormat="1" customHeight="1" spans="1:11">
      <c r="A125" s="4">
        <v>124</v>
      </c>
      <c r="B125" s="5" t="s">
        <v>278</v>
      </c>
      <c r="C125" s="5"/>
      <c r="D125" s="6" t="s">
        <v>191</v>
      </c>
      <c r="E125" s="28">
        <v>45</v>
      </c>
      <c r="F125" s="6"/>
      <c r="G125"/>
      <c r="H125"/>
      <c r="I125"/>
      <c r="J125"/>
      <c r="K125"/>
    </row>
    <row r="126" s="1" customFormat="1" customHeight="1" spans="1:11">
      <c r="A126" s="4">
        <v>125</v>
      </c>
      <c r="B126" s="5" t="s">
        <v>279</v>
      </c>
      <c r="C126" s="5"/>
      <c r="D126" s="6" t="s">
        <v>191</v>
      </c>
      <c r="E126" s="28">
        <v>35</v>
      </c>
      <c r="F126" s="6"/>
      <c r="G126"/>
      <c r="H126"/>
      <c r="I126"/>
      <c r="J126"/>
      <c r="K126"/>
    </row>
    <row r="127" s="1" customFormat="1" customHeight="1" spans="1:11">
      <c r="A127" s="4">
        <v>126</v>
      </c>
      <c r="B127" s="5" t="s">
        <v>280</v>
      </c>
      <c r="C127" s="5"/>
      <c r="D127" s="6" t="s">
        <v>93</v>
      </c>
      <c r="E127" s="28">
        <v>16</v>
      </c>
      <c r="F127" s="6"/>
      <c r="G127"/>
      <c r="H127"/>
      <c r="I127"/>
      <c r="J127"/>
      <c r="K127"/>
    </row>
    <row r="128" s="1" customFormat="1" customHeight="1" spans="1:11">
      <c r="A128" s="4">
        <v>127</v>
      </c>
      <c r="B128" s="5" t="s">
        <v>281</v>
      </c>
      <c r="C128" s="24" t="s">
        <v>282</v>
      </c>
      <c r="D128" s="9" t="s">
        <v>8</v>
      </c>
      <c r="E128" s="17">
        <v>80</v>
      </c>
      <c r="F128" s="6"/>
      <c r="G128"/>
      <c r="H128"/>
      <c r="I128"/>
      <c r="J128"/>
      <c r="K128"/>
    </row>
    <row r="129" s="1" customFormat="1" customHeight="1" spans="1:11">
      <c r="A129" s="4">
        <v>128</v>
      </c>
      <c r="B129" s="5" t="s">
        <v>283</v>
      </c>
      <c r="C129" s="24" t="s">
        <v>284</v>
      </c>
      <c r="D129" s="9" t="s">
        <v>22</v>
      </c>
      <c r="E129" s="17">
        <v>55</v>
      </c>
      <c r="F129" s="6"/>
      <c r="G129"/>
      <c r="H129"/>
      <c r="I129"/>
      <c r="J129"/>
      <c r="K129"/>
    </row>
    <row r="130" s="1" customFormat="1" customHeight="1" spans="1:6">
      <c r="A130" s="4">
        <v>129</v>
      </c>
      <c r="B130" s="5" t="s">
        <v>285</v>
      </c>
      <c r="C130" s="24" t="s">
        <v>286</v>
      </c>
      <c r="D130" s="9" t="s">
        <v>22</v>
      </c>
      <c r="E130" s="17">
        <v>30</v>
      </c>
      <c r="F130" s="6"/>
    </row>
    <row r="131" s="1" customFormat="1" customHeight="1" spans="1:6">
      <c r="A131" s="4">
        <v>130</v>
      </c>
      <c r="B131" s="5" t="s">
        <v>287</v>
      </c>
      <c r="C131" s="15" t="s">
        <v>288</v>
      </c>
      <c r="D131" s="6" t="s">
        <v>22</v>
      </c>
      <c r="E131" s="28">
        <v>78.4883720930233</v>
      </c>
      <c r="F131" s="6"/>
    </row>
    <row r="132" s="1" customFormat="1" customHeight="1" spans="1:6">
      <c r="A132" s="4">
        <v>131</v>
      </c>
      <c r="B132" s="5" t="s">
        <v>289</v>
      </c>
      <c r="C132" s="27" t="s">
        <v>290</v>
      </c>
      <c r="D132" s="9" t="s">
        <v>18</v>
      </c>
      <c r="E132" s="17">
        <v>4000</v>
      </c>
      <c r="F132" s="6"/>
    </row>
    <row r="133" s="1" customFormat="1" customHeight="1" spans="1:6">
      <c r="A133" s="4">
        <v>132</v>
      </c>
      <c r="B133" s="5" t="s">
        <v>291</v>
      </c>
      <c r="C133" s="15" t="s">
        <v>292</v>
      </c>
      <c r="D133" s="6" t="s">
        <v>61</v>
      </c>
      <c r="E133" s="28">
        <v>28</v>
      </c>
      <c r="F133" s="6"/>
    </row>
    <row r="134" s="1" customFormat="1" customHeight="1" spans="1:6">
      <c r="A134" s="4">
        <v>133</v>
      </c>
      <c r="B134" s="5" t="s">
        <v>293</v>
      </c>
      <c r="C134" s="24" t="s">
        <v>286</v>
      </c>
      <c r="D134" s="9" t="s">
        <v>22</v>
      </c>
      <c r="E134" s="17">
        <v>60</v>
      </c>
      <c r="F134" s="6"/>
    </row>
    <row r="135" s="1" customFormat="1" customHeight="1" spans="1:6">
      <c r="A135" s="4">
        <v>134</v>
      </c>
      <c r="B135" s="5" t="s">
        <v>294</v>
      </c>
      <c r="C135" s="15" t="s">
        <v>132</v>
      </c>
      <c r="D135" s="6" t="s">
        <v>22</v>
      </c>
      <c r="E135" s="28">
        <v>784.883720930233</v>
      </c>
      <c r="F135" s="6"/>
    </row>
    <row r="136" s="1" customFormat="1" customHeight="1" spans="1:6">
      <c r="A136" s="4">
        <v>135</v>
      </c>
      <c r="B136" s="5" t="s">
        <v>295</v>
      </c>
      <c r="C136" s="15" t="s">
        <v>132</v>
      </c>
      <c r="D136" s="6" t="s">
        <v>22</v>
      </c>
      <c r="E136" s="44">
        <v>163.5</v>
      </c>
      <c r="F136" s="6"/>
    </row>
    <row r="137" s="1" customFormat="1" customHeight="1" spans="1:6">
      <c r="A137" s="4">
        <v>136</v>
      </c>
      <c r="B137" s="5" t="s">
        <v>296</v>
      </c>
      <c r="C137" s="24" t="s">
        <v>297</v>
      </c>
      <c r="D137" s="9" t="s">
        <v>8</v>
      </c>
      <c r="E137" s="17">
        <v>4.5</v>
      </c>
      <c r="F137" s="6"/>
    </row>
    <row r="138" s="1" customFormat="1" customHeight="1" spans="1:6">
      <c r="A138" s="4">
        <v>137</v>
      </c>
      <c r="B138" s="5" t="s">
        <v>296</v>
      </c>
      <c r="C138" s="24" t="s">
        <v>298</v>
      </c>
      <c r="D138" s="9" t="s">
        <v>8</v>
      </c>
      <c r="E138" s="17">
        <v>6.5</v>
      </c>
      <c r="F138" s="6"/>
    </row>
    <row r="139" s="1" customFormat="1" customHeight="1" spans="1:6">
      <c r="A139" s="4">
        <v>138</v>
      </c>
      <c r="B139" s="5" t="s">
        <v>296</v>
      </c>
      <c r="C139" s="24" t="s">
        <v>299</v>
      </c>
      <c r="D139" s="9" t="s">
        <v>8</v>
      </c>
      <c r="E139" s="17">
        <v>8.5</v>
      </c>
      <c r="F139" s="6"/>
    </row>
    <row r="140" s="1" customFormat="1" customHeight="1" spans="1:6">
      <c r="A140" s="4">
        <v>139</v>
      </c>
      <c r="B140" s="5" t="s">
        <v>300</v>
      </c>
      <c r="C140" s="24" t="s">
        <v>301</v>
      </c>
      <c r="D140" s="9" t="s">
        <v>8</v>
      </c>
      <c r="E140" s="17">
        <v>150</v>
      </c>
      <c r="F140" s="6"/>
    </row>
    <row r="141" s="1" customFormat="1" customHeight="1" spans="1:7">
      <c r="A141" s="4">
        <v>140</v>
      </c>
      <c r="B141" s="5" t="s">
        <v>300</v>
      </c>
      <c r="C141" s="24" t="s">
        <v>302</v>
      </c>
      <c r="D141" s="9" t="s">
        <v>8</v>
      </c>
      <c r="E141" s="17">
        <v>60</v>
      </c>
      <c r="F141" s="6"/>
      <c r="G141" s="45"/>
    </row>
    <row r="142" s="1" customFormat="1" customHeight="1" spans="1:6">
      <c r="A142" s="4">
        <v>141</v>
      </c>
      <c r="B142" s="5" t="s">
        <v>303</v>
      </c>
      <c r="C142" s="15" t="s">
        <v>304</v>
      </c>
      <c r="D142" s="6" t="s">
        <v>22</v>
      </c>
      <c r="E142" s="28">
        <v>1200</v>
      </c>
      <c r="F142" s="6"/>
    </row>
    <row r="143" s="1" customFormat="1" customHeight="1" spans="1:6">
      <c r="A143" s="4">
        <v>142</v>
      </c>
      <c r="B143" s="5" t="s">
        <v>305</v>
      </c>
      <c r="C143" s="5" t="s">
        <v>306</v>
      </c>
      <c r="D143" s="6" t="s">
        <v>99</v>
      </c>
      <c r="E143" s="28">
        <v>988.372093023256</v>
      </c>
      <c r="F143" s="6"/>
    </row>
    <row r="144" s="1" customFormat="1" customHeight="1" spans="1:6">
      <c r="A144" s="4">
        <v>143</v>
      </c>
      <c r="B144" s="5" t="s">
        <v>305</v>
      </c>
      <c r="C144" s="5" t="s">
        <v>307</v>
      </c>
      <c r="D144" s="6" t="s">
        <v>99</v>
      </c>
      <c r="E144" s="44">
        <v>1962.20930232558</v>
      </c>
      <c r="F144" s="6"/>
    </row>
    <row r="145" s="1" customFormat="1" customHeight="1" spans="1:6">
      <c r="A145" s="4">
        <v>144</v>
      </c>
      <c r="B145" s="5" t="s">
        <v>308</v>
      </c>
      <c r="C145" s="15" t="s">
        <v>309</v>
      </c>
      <c r="D145" s="6" t="s">
        <v>99</v>
      </c>
      <c r="E145" s="44">
        <v>2877.90697674419</v>
      </c>
      <c r="F145" s="6"/>
    </row>
    <row r="146" s="1" customFormat="1" customHeight="1" spans="1:6">
      <c r="A146" s="4">
        <v>145</v>
      </c>
      <c r="B146" s="5" t="s">
        <v>164</v>
      </c>
      <c r="C146" s="24" t="s">
        <v>310</v>
      </c>
      <c r="D146" s="9" t="s">
        <v>163</v>
      </c>
      <c r="E146" s="17">
        <v>120</v>
      </c>
      <c r="F146" s="6"/>
    </row>
    <row r="147" s="1" customFormat="1" customHeight="1" spans="1:6">
      <c r="A147" s="4">
        <v>146</v>
      </c>
      <c r="B147" s="5" t="s">
        <v>311</v>
      </c>
      <c r="C147" s="24" t="s">
        <v>312</v>
      </c>
      <c r="D147" s="9" t="s">
        <v>313</v>
      </c>
      <c r="E147" s="17">
        <v>80</v>
      </c>
      <c r="F147" s="6"/>
    </row>
    <row r="148" s="1" customFormat="1" customHeight="1" spans="1:6">
      <c r="A148" s="4">
        <v>147</v>
      </c>
      <c r="B148" s="5" t="s">
        <v>314</v>
      </c>
      <c r="C148" s="15" t="s">
        <v>315</v>
      </c>
      <c r="D148" s="6" t="s">
        <v>22</v>
      </c>
      <c r="E148" s="28">
        <v>15</v>
      </c>
      <c r="F148" s="6"/>
    </row>
    <row r="149" s="1" customFormat="1" customHeight="1" spans="1:6">
      <c r="A149" s="4">
        <v>148</v>
      </c>
      <c r="B149" s="5" t="s">
        <v>314</v>
      </c>
      <c r="C149" s="15" t="s">
        <v>316</v>
      </c>
      <c r="D149" s="6" t="s">
        <v>22</v>
      </c>
      <c r="E149" s="28">
        <v>18</v>
      </c>
      <c r="F149" s="6"/>
    </row>
    <row r="150" s="1" customFormat="1" customHeight="1" spans="1:6">
      <c r="A150" s="4">
        <v>149</v>
      </c>
      <c r="B150" s="5" t="s">
        <v>314</v>
      </c>
      <c r="C150" s="15" t="s">
        <v>317</v>
      </c>
      <c r="D150" s="6" t="s">
        <v>22</v>
      </c>
      <c r="E150" s="28">
        <v>21</v>
      </c>
      <c r="F150" s="6"/>
    </row>
    <row r="151" s="1" customFormat="1" customHeight="1" spans="1:6">
      <c r="A151" s="4">
        <v>150</v>
      </c>
      <c r="B151" s="5" t="s">
        <v>318</v>
      </c>
      <c r="C151" s="46" t="s">
        <v>319</v>
      </c>
      <c r="D151" s="47" t="s">
        <v>8</v>
      </c>
      <c r="E151" s="48">
        <v>85</v>
      </c>
      <c r="F151" s="25"/>
    </row>
    <row r="152" s="1" customFormat="1" customHeight="1" spans="1:6">
      <c r="A152" s="4">
        <v>151</v>
      </c>
      <c r="B152" s="5" t="s">
        <v>320</v>
      </c>
      <c r="C152" s="29" t="s">
        <v>321</v>
      </c>
      <c r="D152" s="47" t="s">
        <v>8</v>
      </c>
      <c r="E152" s="48">
        <v>10</v>
      </c>
      <c r="F152" s="25"/>
    </row>
    <row r="153" s="1" customFormat="1" customHeight="1" spans="1:6">
      <c r="A153" s="4">
        <v>152</v>
      </c>
      <c r="B153" s="5" t="s">
        <v>322</v>
      </c>
      <c r="C153" s="24" t="s">
        <v>323</v>
      </c>
      <c r="D153" s="9" t="s">
        <v>93</v>
      </c>
      <c r="E153" s="17">
        <v>210</v>
      </c>
      <c r="F153" s="25"/>
    </row>
    <row r="154" s="1" customFormat="1" customHeight="1" spans="1:6">
      <c r="A154" s="4">
        <v>153</v>
      </c>
      <c r="B154" s="5" t="s">
        <v>84</v>
      </c>
      <c r="C154" s="15" t="s">
        <v>85</v>
      </c>
      <c r="D154" s="6" t="s">
        <v>22</v>
      </c>
      <c r="E154" s="28">
        <v>289.5</v>
      </c>
      <c r="F154" s="25"/>
    </row>
    <row r="155" s="1" customFormat="1" customHeight="1" spans="1:6">
      <c r="A155" s="4">
        <v>154</v>
      </c>
      <c r="B155" s="5" t="s">
        <v>324</v>
      </c>
      <c r="C155" s="15" t="s">
        <v>325</v>
      </c>
      <c r="D155" s="6" t="s">
        <v>61</v>
      </c>
      <c r="E155" s="28">
        <v>3.15</v>
      </c>
      <c r="F155" s="25"/>
    </row>
  </sheetData>
  <pageMargins left="0.75" right="0.75" top="1" bottom="1" header="0.511805555555556" footer="0.511805555555556"/>
  <pageSetup paperSize="9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</sheetPr>
  <dimension ref="A1:F809"/>
  <sheetViews>
    <sheetView workbookViewId="0">
      <selection activeCell="B5" sqref="B5"/>
    </sheetView>
  </sheetViews>
  <sheetFormatPr defaultColWidth="9" defaultRowHeight="26" customHeight="1" outlineLevelCol="5"/>
  <cols>
    <col min="2" max="2" width="41.75" customWidth="1"/>
    <col min="3" max="3" width="32" customWidth="1"/>
    <col min="4" max="4" width="9.38333333333333" customWidth="1"/>
    <col min="5" max="5" width="10.75" style="2" customWidth="1"/>
    <col min="6" max="6" width="11.3833333333333" style="2" customWidth="1"/>
  </cols>
  <sheetData>
    <row r="1" customFormat="1" customHeight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customFormat="1" customHeight="1" spans="1:6">
      <c r="A2" s="4">
        <v>1</v>
      </c>
      <c r="B2" s="5" t="s">
        <v>326</v>
      </c>
      <c r="C2" s="6" t="s">
        <v>327</v>
      </c>
      <c r="D2" s="6" t="s">
        <v>54</v>
      </c>
      <c r="E2" s="7">
        <v>4500</v>
      </c>
      <c r="F2" s="3"/>
    </row>
    <row r="3" customFormat="1" customHeight="1" spans="1:6">
      <c r="A3" s="4">
        <v>2</v>
      </c>
      <c r="B3" s="5" t="s">
        <v>328</v>
      </c>
      <c r="C3" s="5"/>
      <c r="D3" s="6" t="s">
        <v>22</v>
      </c>
      <c r="E3" s="7">
        <v>65</v>
      </c>
      <c r="F3" s="3"/>
    </row>
    <row r="4" customFormat="1" customHeight="1" spans="1:6">
      <c r="A4" s="4">
        <v>3</v>
      </c>
      <c r="B4" s="5" t="s">
        <v>329</v>
      </c>
      <c r="C4" s="5"/>
      <c r="D4" s="6" t="s">
        <v>160</v>
      </c>
      <c r="E4" s="7">
        <v>89</v>
      </c>
      <c r="F4" s="3"/>
    </row>
    <row r="5" s="1" customFormat="1" customHeight="1" spans="1:6">
      <c r="A5" s="4">
        <v>4</v>
      </c>
      <c r="B5" s="5" t="s">
        <v>330</v>
      </c>
      <c r="C5" s="5"/>
      <c r="D5" s="6" t="s">
        <v>160</v>
      </c>
      <c r="E5" s="7">
        <v>35</v>
      </c>
      <c r="F5" s="3"/>
    </row>
    <row r="6" s="1" customFormat="1" customHeight="1" spans="1:6">
      <c r="A6" s="4">
        <v>5</v>
      </c>
      <c r="B6" s="5" t="s">
        <v>331</v>
      </c>
      <c r="C6" s="5"/>
      <c r="D6" s="6" t="s">
        <v>332</v>
      </c>
      <c r="E6" s="7">
        <v>130</v>
      </c>
      <c r="F6" s="3"/>
    </row>
    <row r="7" s="1" customFormat="1" customHeight="1" spans="1:6">
      <c r="A7" s="4">
        <v>6</v>
      </c>
      <c r="B7" s="5" t="s">
        <v>333</v>
      </c>
      <c r="C7" s="8" t="s">
        <v>334</v>
      </c>
      <c r="D7" s="9" t="s">
        <v>22</v>
      </c>
      <c r="E7" s="7">
        <v>1539</v>
      </c>
      <c r="F7" s="3"/>
    </row>
    <row r="8" s="1" customFormat="1" customHeight="1" spans="1:6">
      <c r="A8" s="4">
        <v>7</v>
      </c>
      <c r="B8" s="5" t="s">
        <v>335</v>
      </c>
      <c r="C8" s="5"/>
      <c r="D8" s="6" t="s">
        <v>22</v>
      </c>
      <c r="E8" s="7">
        <v>1.5</v>
      </c>
      <c r="F8" s="3"/>
    </row>
    <row r="9" s="1" customFormat="1" customHeight="1" spans="1:6">
      <c r="A9" s="4">
        <v>8</v>
      </c>
      <c r="B9" s="5" t="s">
        <v>336</v>
      </c>
      <c r="C9" s="5"/>
      <c r="D9" s="6" t="s">
        <v>337</v>
      </c>
      <c r="E9" s="7">
        <v>9</v>
      </c>
      <c r="F9" s="3"/>
    </row>
    <row r="10" s="1" customFormat="1" customHeight="1" spans="1:6">
      <c r="A10" s="4">
        <v>9</v>
      </c>
      <c r="B10" s="5" t="s">
        <v>338</v>
      </c>
      <c r="C10" s="5" t="s">
        <v>339</v>
      </c>
      <c r="D10" s="6" t="s">
        <v>8</v>
      </c>
      <c r="E10" s="7">
        <v>4</v>
      </c>
      <c r="F10" s="3"/>
    </row>
    <row r="11" s="1" customFormat="1" customHeight="1" spans="1:6">
      <c r="A11" s="4">
        <v>10</v>
      </c>
      <c r="B11" s="5" t="s">
        <v>338</v>
      </c>
      <c r="C11" s="5" t="s">
        <v>340</v>
      </c>
      <c r="D11" s="6" t="s">
        <v>8</v>
      </c>
      <c r="E11" s="7">
        <v>5</v>
      </c>
      <c r="F11" s="3"/>
    </row>
    <row r="12" s="1" customFormat="1" customHeight="1" spans="1:6">
      <c r="A12" s="4">
        <v>11</v>
      </c>
      <c r="B12" s="5" t="s">
        <v>341</v>
      </c>
      <c r="C12" s="5" t="s">
        <v>342</v>
      </c>
      <c r="D12" s="6" t="s">
        <v>22</v>
      </c>
      <c r="E12" s="7">
        <v>38.5</v>
      </c>
      <c r="F12" s="3"/>
    </row>
    <row r="13" s="1" customFormat="1" customHeight="1" spans="1:6">
      <c r="A13" s="4">
        <v>12</v>
      </c>
      <c r="B13" s="5" t="s">
        <v>343</v>
      </c>
      <c r="C13" s="5" t="s">
        <v>344</v>
      </c>
      <c r="D13" s="6" t="s">
        <v>22</v>
      </c>
      <c r="E13" s="7">
        <v>25.5</v>
      </c>
      <c r="F13" s="3"/>
    </row>
    <row r="14" s="1" customFormat="1" customHeight="1" spans="1:6">
      <c r="A14" s="4">
        <v>13</v>
      </c>
      <c r="B14" s="5" t="s">
        <v>343</v>
      </c>
      <c r="C14" s="5" t="s">
        <v>345</v>
      </c>
      <c r="D14" s="6" t="s">
        <v>22</v>
      </c>
      <c r="E14" s="7">
        <v>14.5</v>
      </c>
      <c r="F14" s="3"/>
    </row>
    <row r="15" s="1" customFormat="1" customHeight="1" spans="1:6">
      <c r="A15" s="4">
        <v>14</v>
      </c>
      <c r="B15" s="5" t="s">
        <v>346</v>
      </c>
      <c r="C15" s="10" t="s">
        <v>347</v>
      </c>
      <c r="D15" s="11" t="s">
        <v>163</v>
      </c>
      <c r="E15" s="12">
        <v>15.5</v>
      </c>
      <c r="F15" s="3"/>
    </row>
    <row r="16" s="1" customFormat="1" customHeight="1" spans="1:6">
      <c r="A16" s="4">
        <v>15</v>
      </c>
      <c r="B16" s="5" t="s">
        <v>348</v>
      </c>
      <c r="C16" s="10" t="s">
        <v>349</v>
      </c>
      <c r="D16" s="11" t="s">
        <v>163</v>
      </c>
      <c r="E16" s="12">
        <v>15</v>
      </c>
      <c r="F16" s="3"/>
    </row>
    <row r="17" s="1" customFormat="1" customHeight="1" spans="1:6">
      <c r="A17" s="4">
        <v>16</v>
      </c>
      <c r="B17" s="5" t="s">
        <v>350</v>
      </c>
      <c r="C17" s="13" t="s">
        <v>351</v>
      </c>
      <c r="D17" s="14" t="s">
        <v>22</v>
      </c>
      <c r="E17" s="7">
        <v>1.2</v>
      </c>
      <c r="F17" s="3"/>
    </row>
    <row r="18" s="1" customFormat="1" customHeight="1" spans="1:6">
      <c r="A18" s="4">
        <v>17</v>
      </c>
      <c r="B18" s="5" t="s">
        <v>352</v>
      </c>
      <c r="C18" s="15" t="s">
        <v>353</v>
      </c>
      <c r="D18" s="14" t="s">
        <v>22</v>
      </c>
      <c r="E18" s="7">
        <v>0.25</v>
      </c>
      <c r="F18" s="3"/>
    </row>
    <row r="19" s="1" customFormat="1" customHeight="1" spans="1:6">
      <c r="A19" s="4">
        <v>18</v>
      </c>
      <c r="B19" s="5" t="s">
        <v>352</v>
      </c>
      <c r="C19" s="15" t="s">
        <v>354</v>
      </c>
      <c r="D19" s="14" t="s">
        <v>22</v>
      </c>
      <c r="E19" s="7">
        <v>0.36</v>
      </c>
      <c r="F19" s="3"/>
    </row>
    <row r="20" s="1" customFormat="1" customHeight="1" spans="1:6">
      <c r="A20" s="4">
        <v>19</v>
      </c>
      <c r="B20" s="5" t="s">
        <v>352</v>
      </c>
      <c r="C20" s="15" t="s">
        <v>355</v>
      </c>
      <c r="D20" s="14" t="s">
        <v>22</v>
      </c>
      <c r="E20" s="7">
        <v>0.44</v>
      </c>
      <c r="F20" s="3"/>
    </row>
    <row r="21" s="1" customFormat="1" customHeight="1" spans="1:6">
      <c r="A21" s="4">
        <v>20</v>
      </c>
      <c r="B21" s="5" t="s">
        <v>352</v>
      </c>
      <c r="C21" s="15" t="s">
        <v>356</v>
      </c>
      <c r="D21" s="14" t="s">
        <v>22</v>
      </c>
      <c r="E21" s="7">
        <v>0.94</v>
      </c>
      <c r="F21" s="3"/>
    </row>
    <row r="22" s="1" customFormat="1" customHeight="1" spans="1:6">
      <c r="A22" s="4">
        <v>21</v>
      </c>
      <c r="B22" s="5" t="s">
        <v>352</v>
      </c>
      <c r="C22" s="15" t="s">
        <v>357</v>
      </c>
      <c r="D22" s="14" t="s">
        <v>22</v>
      </c>
      <c r="E22" s="7">
        <v>2.94</v>
      </c>
      <c r="F22" s="3"/>
    </row>
    <row r="23" s="1" customFormat="1" customHeight="1" spans="1:6">
      <c r="A23" s="4">
        <v>22</v>
      </c>
      <c r="B23" s="5" t="s">
        <v>358</v>
      </c>
      <c r="C23" s="15" t="s">
        <v>359</v>
      </c>
      <c r="D23" s="6" t="s">
        <v>22</v>
      </c>
      <c r="E23" s="7">
        <v>65</v>
      </c>
      <c r="F23" s="3"/>
    </row>
    <row r="24" s="1" customFormat="1" customHeight="1" spans="1:6">
      <c r="A24" s="4">
        <v>23</v>
      </c>
      <c r="B24" s="5" t="s">
        <v>360</v>
      </c>
      <c r="C24" s="15"/>
      <c r="D24" s="6" t="s">
        <v>22</v>
      </c>
      <c r="E24" s="7">
        <v>12</v>
      </c>
      <c r="F24" s="3"/>
    </row>
    <row r="25" s="1" customFormat="1" customHeight="1" spans="1:6">
      <c r="A25" s="4">
        <v>24</v>
      </c>
      <c r="B25" s="5" t="s">
        <v>361</v>
      </c>
      <c r="C25" s="16" t="s">
        <v>362</v>
      </c>
      <c r="D25" s="11" t="s">
        <v>363</v>
      </c>
      <c r="E25" s="17">
        <v>45</v>
      </c>
      <c r="F25" s="3"/>
    </row>
    <row r="26" s="1" customFormat="1" customHeight="1" spans="1:6">
      <c r="A26" s="4">
        <v>25</v>
      </c>
      <c r="B26" s="5" t="s">
        <v>364</v>
      </c>
      <c r="C26" s="16" t="s">
        <v>362</v>
      </c>
      <c r="D26" s="11" t="s">
        <v>365</v>
      </c>
      <c r="E26" s="17">
        <v>45</v>
      </c>
      <c r="F26" s="3"/>
    </row>
    <row r="27" s="1" customFormat="1" customHeight="1" spans="1:6">
      <c r="A27" s="4">
        <v>26</v>
      </c>
      <c r="B27" s="5" t="s">
        <v>366</v>
      </c>
      <c r="C27" s="10" t="s">
        <v>367</v>
      </c>
      <c r="D27" s="11" t="s">
        <v>261</v>
      </c>
      <c r="E27" s="17">
        <v>35</v>
      </c>
      <c r="F27" s="3"/>
    </row>
    <row r="28" s="1" customFormat="1" customHeight="1" spans="1:6">
      <c r="A28" s="4">
        <v>27</v>
      </c>
      <c r="B28" s="5" t="s">
        <v>368</v>
      </c>
      <c r="C28" s="10" t="s">
        <v>369</v>
      </c>
      <c r="D28" s="9" t="s">
        <v>370</v>
      </c>
      <c r="E28" s="17">
        <f>1350/0.8/0.84</f>
        <v>2008.92857142857</v>
      </c>
      <c r="F28" s="3"/>
    </row>
    <row r="29" s="1" customFormat="1" customHeight="1" spans="1:6">
      <c r="A29" s="4">
        <v>28</v>
      </c>
      <c r="B29" s="5" t="s">
        <v>371</v>
      </c>
      <c r="C29" s="8" t="s">
        <v>372</v>
      </c>
      <c r="D29" s="9" t="s">
        <v>93</v>
      </c>
      <c r="E29" s="17">
        <v>43</v>
      </c>
      <c r="F29" s="3"/>
    </row>
    <row r="30" s="1" customFormat="1" customHeight="1" spans="1:6">
      <c r="A30" s="4">
        <v>29</v>
      </c>
      <c r="B30" s="5" t="s">
        <v>373</v>
      </c>
      <c r="C30" s="5"/>
      <c r="D30" s="6" t="s">
        <v>18</v>
      </c>
      <c r="E30" s="7">
        <v>7.182</v>
      </c>
      <c r="F30" s="3"/>
    </row>
    <row r="31" s="1" customFormat="1" customHeight="1" spans="1:6">
      <c r="A31" s="4">
        <v>30</v>
      </c>
      <c r="B31" s="5" t="s">
        <v>374</v>
      </c>
      <c r="C31" s="5"/>
      <c r="D31" s="6" t="s">
        <v>18</v>
      </c>
      <c r="E31" s="7">
        <v>8.208</v>
      </c>
      <c r="F31" s="3"/>
    </row>
    <row r="32" s="1" customFormat="1" customHeight="1" spans="1:6">
      <c r="A32" s="4">
        <v>31</v>
      </c>
      <c r="B32" s="5" t="s">
        <v>375</v>
      </c>
      <c r="C32" s="5"/>
      <c r="D32" s="6" t="s">
        <v>8</v>
      </c>
      <c r="E32" s="7">
        <v>23.94</v>
      </c>
      <c r="F32" s="3"/>
    </row>
    <row r="33" s="1" customFormat="1" customHeight="1" spans="1:6">
      <c r="A33" s="4">
        <v>32</v>
      </c>
      <c r="B33" s="5" t="s">
        <v>376</v>
      </c>
      <c r="C33" s="5"/>
      <c r="D33" s="6" t="s">
        <v>8</v>
      </c>
      <c r="E33" s="7">
        <v>23.94</v>
      </c>
      <c r="F33" s="3"/>
    </row>
    <row r="34" s="1" customFormat="1" customHeight="1" spans="1:6">
      <c r="A34" s="4">
        <v>33</v>
      </c>
      <c r="B34" s="5" t="s">
        <v>377</v>
      </c>
      <c r="C34" s="5"/>
      <c r="D34" s="6" t="s">
        <v>73</v>
      </c>
      <c r="E34" s="7">
        <v>47.88</v>
      </c>
      <c r="F34" s="3"/>
    </row>
    <row r="35" s="1" customFormat="1" customHeight="1" spans="1:6">
      <c r="A35" s="4">
        <v>34</v>
      </c>
      <c r="B35" s="5" t="s">
        <v>378</v>
      </c>
      <c r="C35" s="5"/>
      <c r="D35" s="6" t="s">
        <v>8</v>
      </c>
      <c r="E35" s="7">
        <v>51.3</v>
      </c>
      <c r="F35" s="3"/>
    </row>
    <row r="36" s="1" customFormat="1" customHeight="1" spans="1:6">
      <c r="A36" s="4">
        <v>35</v>
      </c>
      <c r="B36" s="5" t="s">
        <v>379</v>
      </c>
      <c r="C36" s="5"/>
      <c r="D36" s="6" t="s">
        <v>8</v>
      </c>
      <c r="E36" s="7">
        <v>51.3</v>
      </c>
      <c r="F36" s="3"/>
    </row>
    <row r="37" s="1" customFormat="1" customHeight="1" spans="1:6">
      <c r="A37" s="4">
        <v>36</v>
      </c>
      <c r="B37" s="5" t="s">
        <v>380</v>
      </c>
      <c r="C37" s="8" t="s">
        <v>381</v>
      </c>
      <c r="D37" s="9" t="s">
        <v>337</v>
      </c>
      <c r="E37" s="17">
        <v>35</v>
      </c>
      <c r="F37" s="3"/>
    </row>
    <row r="38" s="1" customFormat="1" customHeight="1" spans="1:6">
      <c r="A38" s="4">
        <v>37</v>
      </c>
      <c r="B38" s="5" t="s">
        <v>382</v>
      </c>
      <c r="C38" s="8" t="s">
        <v>383</v>
      </c>
      <c r="D38" s="9" t="s">
        <v>261</v>
      </c>
      <c r="E38" s="17">
        <v>480</v>
      </c>
      <c r="F38" s="3"/>
    </row>
    <row r="39" s="1" customFormat="1" customHeight="1" spans="1:6">
      <c r="A39" s="4">
        <v>38</v>
      </c>
      <c r="B39" s="5" t="s">
        <v>384</v>
      </c>
      <c r="C39" s="8" t="s">
        <v>385</v>
      </c>
      <c r="D39" s="9" t="s">
        <v>261</v>
      </c>
      <c r="E39" s="17">
        <v>145</v>
      </c>
      <c r="F39" s="3"/>
    </row>
    <row r="40" s="1" customFormat="1" customHeight="1" spans="1:6">
      <c r="A40" s="4">
        <v>39</v>
      </c>
      <c r="B40" s="5" t="s">
        <v>386</v>
      </c>
      <c r="C40" s="8" t="s">
        <v>387</v>
      </c>
      <c r="D40" s="9" t="s">
        <v>73</v>
      </c>
      <c r="E40" s="17">
        <v>85</v>
      </c>
      <c r="F40" s="3"/>
    </row>
    <row r="41" s="1" customFormat="1" customHeight="1" spans="1:6">
      <c r="A41" s="4">
        <v>40</v>
      </c>
      <c r="B41" s="5" t="s">
        <v>388</v>
      </c>
      <c r="C41" s="8" t="s">
        <v>389</v>
      </c>
      <c r="D41" s="9" t="s">
        <v>73</v>
      </c>
      <c r="E41" s="17">
        <v>35.6</v>
      </c>
      <c r="F41" s="3"/>
    </row>
    <row r="42" s="1" customFormat="1" customHeight="1" spans="1:6">
      <c r="A42" s="4">
        <v>41</v>
      </c>
      <c r="B42" s="5" t="s">
        <v>390</v>
      </c>
      <c r="C42" s="8" t="s">
        <v>391</v>
      </c>
      <c r="D42" s="9" t="s">
        <v>73</v>
      </c>
      <c r="E42" s="17">
        <v>85</v>
      </c>
      <c r="F42" s="3"/>
    </row>
    <row r="43" s="1" customFormat="1" customHeight="1" spans="1:6">
      <c r="A43" s="4">
        <v>42</v>
      </c>
      <c r="B43" s="5" t="s">
        <v>392</v>
      </c>
      <c r="C43" s="5"/>
      <c r="D43" s="6" t="s">
        <v>8</v>
      </c>
      <c r="E43" s="7">
        <v>17.1</v>
      </c>
      <c r="F43" s="3"/>
    </row>
    <row r="44" s="1" customFormat="1" customHeight="1" spans="1:6">
      <c r="A44" s="4">
        <v>43</v>
      </c>
      <c r="B44" s="5" t="s">
        <v>393</v>
      </c>
      <c r="C44" s="8" t="s">
        <v>394</v>
      </c>
      <c r="D44" s="9" t="s">
        <v>395</v>
      </c>
      <c r="E44" s="17">
        <v>67</v>
      </c>
      <c r="F44" s="3"/>
    </row>
    <row r="45" s="1" customFormat="1" customHeight="1" spans="1:6">
      <c r="A45" s="4">
        <v>44</v>
      </c>
      <c r="B45" s="5" t="s">
        <v>396</v>
      </c>
      <c r="C45" s="5"/>
      <c r="D45" s="6" t="s">
        <v>22</v>
      </c>
      <c r="E45" s="18">
        <v>5.5</v>
      </c>
      <c r="F45" s="3"/>
    </row>
    <row r="46" s="1" customFormat="1" customHeight="1" spans="1:6">
      <c r="A46" s="4">
        <v>45</v>
      </c>
      <c r="B46" s="5" t="s">
        <v>397</v>
      </c>
      <c r="C46" s="5"/>
      <c r="D46" s="6" t="s">
        <v>22</v>
      </c>
      <c r="E46" s="18">
        <v>5</v>
      </c>
      <c r="F46" s="3"/>
    </row>
    <row r="47" s="1" customFormat="1" customHeight="1" spans="1:6">
      <c r="A47" s="4">
        <v>46</v>
      </c>
      <c r="B47" s="5" t="s">
        <v>398</v>
      </c>
      <c r="C47" s="5"/>
      <c r="D47" s="6" t="s">
        <v>22</v>
      </c>
      <c r="E47" s="18">
        <v>15</v>
      </c>
      <c r="F47" s="3"/>
    </row>
    <row r="48" s="1" customFormat="1" customHeight="1" spans="1:6">
      <c r="A48" s="4">
        <v>47</v>
      </c>
      <c r="B48" s="5" t="s">
        <v>399</v>
      </c>
      <c r="C48" s="5"/>
      <c r="D48" s="6" t="s">
        <v>268</v>
      </c>
      <c r="E48" s="18">
        <v>18.5</v>
      </c>
      <c r="F48" s="3"/>
    </row>
    <row r="49" s="1" customFormat="1" customHeight="1" spans="1:6">
      <c r="A49" s="4">
        <v>48</v>
      </c>
      <c r="B49" s="5" t="s">
        <v>400</v>
      </c>
      <c r="C49" s="15"/>
      <c r="D49" s="6" t="s">
        <v>401</v>
      </c>
      <c r="E49" s="18">
        <v>24.56</v>
      </c>
      <c r="F49" s="3"/>
    </row>
    <row r="50" s="1" customFormat="1" customHeight="1" spans="1:6">
      <c r="A50" s="4">
        <v>49</v>
      </c>
      <c r="B50" s="5" t="s">
        <v>402</v>
      </c>
      <c r="C50" s="15"/>
      <c r="D50" s="6" t="s">
        <v>403</v>
      </c>
      <c r="E50" s="18">
        <v>60</v>
      </c>
      <c r="F50" s="3"/>
    </row>
    <row r="51" s="1" customFormat="1" customHeight="1" spans="1:6">
      <c r="A51" s="4">
        <v>50</v>
      </c>
      <c r="B51" s="15" t="s">
        <v>404</v>
      </c>
      <c r="C51" s="15" t="s">
        <v>405</v>
      </c>
      <c r="D51" s="6" t="s">
        <v>22</v>
      </c>
      <c r="E51" s="19">
        <v>0.98</v>
      </c>
      <c r="F51" s="3"/>
    </row>
    <row r="52" s="1" customFormat="1" customHeight="1" spans="1:6">
      <c r="A52" s="4">
        <v>51</v>
      </c>
      <c r="B52" s="5" t="s">
        <v>406</v>
      </c>
      <c r="C52" s="15" t="s">
        <v>407</v>
      </c>
      <c r="D52" s="6" t="s">
        <v>22</v>
      </c>
      <c r="E52" s="19">
        <v>0.98</v>
      </c>
      <c r="F52" s="3"/>
    </row>
    <row r="53" s="1" customFormat="1" customHeight="1" spans="1:6">
      <c r="A53" s="4">
        <v>52</v>
      </c>
      <c r="B53" s="5" t="s">
        <v>408</v>
      </c>
      <c r="C53" s="20"/>
      <c r="D53" s="11" t="s">
        <v>409</v>
      </c>
      <c r="E53" s="17">
        <v>650</v>
      </c>
      <c r="F53" s="3"/>
    </row>
    <row r="54" s="1" customFormat="1" customHeight="1" spans="1:6">
      <c r="A54" s="4">
        <v>53</v>
      </c>
      <c r="B54" s="5" t="s">
        <v>410</v>
      </c>
      <c r="C54" s="15"/>
      <c r="D54" s="6" t="s">
        <v>8</v>
      </c>
      <c r="E54" s="21">
        <v>4.4118</v>
      </c>
      <c r="F54" s="3"/>
    </row>
    <row r="55" s="1" customFormat="1" customHeight="1" spans="1:6">
      <c r="A55" s="4">
        <v>54</v>
      </c>
      <c r="B55" s="15" t="s">
        <v>411</v>
      </c>
      <c r="C55" s="15"/>
      <c r="D55" s="6" t="s">
        <v>8</v>
      </c>
      <c r="E55" s="18">
        <v>0.98</v>
      </c>
      <c r="F55" s="3"/>
    </row>
    <row r="56" s="1" customFormat="1" customHeight="1" spans="1:6">
      <c r="A56" s="4">
        <v>55</v>
      </c>
      <c r="B56" s="5" t="s">
        <v>412</v>
      </c>
      <c r="C56" s="15" t="s">
        <v>413</v>
      </c>
      <c r="D56" s="6" t="s">
        <v>22</v>
      </c>
      <c r="E56" s="21">
        <v>13.68</v>
      </c>
      <c r="F56" s="3"/>
    </row>
    <row r="57" s="1" customFormat="1" customHeight="1" spans="1:6">
      <c r="A57" s="4">
        <v>56</v>
      </c>
      <c r="B57" s="5" t="s">
        <v>414</v>
      </c>
      <c r="C57" s="15" t="s">
        <v>413</v>
      </c>
      <c r="D57" s="6" t="s">
        <v>22</v>
      </c>
      <c r="E57" s="21">
        <v>20.52</v>
      </c>
      <c r="F57" s="3"/>
    </row>
    <row r="58" s="1" customFormat="1" customHeight="1" spans="1:6">
      <c r="A58" s="4">
        <v>57</v>
      </c>
      <c r="B58" s="5" t="s">
        <v>415</v>
      </c>
      <c r="C58" s="15" t="s">
        <v>413</v>
      </c>
      <c r="D58" s="6" t="s">
        <v>22</v>
      </c>
      <c r="E58" s="21">
        <v>13.68</v>
      </c>
      <c r="F58" s="3"/>
    </row>
    <row r="59" s="1" customFormat="1" customHeight="1" spans="1:6">
      <c r="A59" s="4">
        <v>58</v>
      </c>
      <c r="B59" s="15" t="s">
        <v>416</v>
      </c>
      <c r="C59" s="15" t="s">
        <v>413</v>
      </c>
      <c r="D59" s="6" t="s">
        <v>22</v>
      </c>
      <c r="E59" s="21">
        <v>20.52</v>
      </c>
      <c r="F59" s="3"/>
    </row>
    <row r="60" s="1" customFormat="1" customHeight="1" spans="1:6">
      <c r="A60" s="4">
        <v>59</v>
      </c>
      <c r="B60" s="5" t="s">
        <v>417</v>
      </c>
      <c r="C60" s="15" t="s">
        <v>418</v>
      </c>
      <c r="D60" s="6" t="s">
        <v>22</v>
      </c>
      <c r="E60" s="21">
        <v>13.68</v>
      </c>
      <c r="F60" s="3"/>
    </row>
    <row r="61" s="1" customFormat="1" customHeight="1" spans="1:6">
      <c r="A61" s="4">
        <v>60</v>
      </c>
      <c r="B61" s="5" t="s">
        <v>419</v>
      </c>
      <c r="C61" s="15" t="s">
        <v>418</v>
      </c>
      <c r="D61" s="6" t="s">
        <v>22</v>
      </c>
      <c r="E61" s="21">
        <v>20.52</v>
      </c>
      <c r="F61" s="3"/>
    </row>
    <row r="62" s="1" customFormat="1" customHeight="1" spans="1:6">
      <c r="A62" s="4">
        <v>61</v>
      </c>
      <c r="B62" s="5" t="s">
        <v>420</v>
      </c>
      <c r="C62" s="15" t="s">
        <v>418</v>
      </c>
      <c r="D62" s="6" t="s">
        <v>22</v>
      </c>
      <c r="E62" s="21">
        <v>13.68</v>
      </c>
      <c r="F62" s="3"/>
    </row>
    <row r="63" s="1" customFormat="1" customHeight="1" spans="1:6">
      <c r="A63" s="4">
        <v>62</v>
      </c>
      <c r="B63" s="15" t="s">
        <v>421</v>
      </c>
      <c r="C63" s="15" t="s">
        <v>418</v>
      </c>
      <c r="D63" s="6" t="s">
        <v>22</v>
      </c>
      <c r="E63" s="21">
        <v>20.52</v>
      </c>
      <c r="F63" s="22"/>
    </row>
    <row r="64" s="1" customFormat="1" customHeight="1" spans="1:6">
      <c r="A64" s="4">
        <v>63</v>
      </c>
      <c r="B64" s="5" t="s">
        <v>422</v>
      </c>
      <c r="C64" s="15" t="s">
        <v>423</v>
      </c>
      <c r="D64" s="6" t="s">
        <v>22</v>
      </c>
      <c r="E64" s="21">
        <v>17.1</v>
      </c>
      <c r="F64" s="22"/>
    </row>
    <row r="65" s="1" customFormat="1" customHeight="1" spans="1:6">
      <c r="A65" s="4">
        <v>64</v>
      </c>
      <c r="B65" s="5" t="s">
        <v>424</v>
      </c>
      <c r="C65" s="15"/>
      <c r="D65" s="6" t="s">
        <v>22</v>
      </c>
      <c r="E65" s="21">
        <v>29.07</v>
      </c>
      <c r="F65" s="22"/>
    </row>
    <row r="66" s="1" customFormat="1" customHeight="1" spans="1:6">
      <c r="A66" s="4">
        <v>65</v>
      </c>
      <c r="B66" s="5" t="s">
        <v>425</v>
      </c>
      <c r="C66" s="15" t="s">
        <v>426</v>
      </c>
      <c r="D66" s="6" t="s">
        <v>22</v>
      </c>
      <c r="E66" s="23">
        <v>33.5</v>
      </c>
      <c r="F66" s="22"/>
    </row>
    <row r="67" s="1" customFormat="1" customHeight="1" spans="1:6">
      <c r="A67" s="4">
        <v>66</v>
      </c>
      <c r="B67" s="15" t="s">
        <v>427</v>
      </c>
      <c r="C67" s="15"/>
      <c r="D67" s="6" t="s">
        <v>22</v>
      </c>
      <c r="E67" s="21">
        <v>247.95</v>
      </c>
      <c r="F67" s="22"/>
    </row>
    <row r="68" s="1" customFormat="1" customHeight="1" spans="1:6">
      <c r="A68" s="4">
        <v>67</v>
      </c>
      <c r="B68" s="5" t="s">
        <v>428</v>
      </c>
      <c r="C68" s="24" t="s">
        <v>429</v>
      </c>
      <c r="D68" s="9" t="s">
        <v>18</v>
      </c>
      <c r="E68" s="17">
        <v>35</v>
      </c>
      <c r="F68" s="22"/>
    </row>
    <row r="69" s="1" customFormat="1" customHeight="1" spans="1:6">
      <c r="A69" s="4">
        <v>68</v>
      </c>
      <c r="B69" s="5" t="s">
        <v>430</v>
      </c>
      <c r="C69" s="24" t="s">
        <v>429</v>
      </c>
      <c r="D69" s="9" t="s">
        <v>18</v>
      </c>
      <c r="E69" s="17">
        <v>45</v>
      </c>
      <c r="F69" s="22"/>
    </row>
    <row r="70" s="1" customFormat="1" customHeight="1" spans="1:6">
      <c r="A70" s="4">
        <v>69</v>
      </c>
      <c r="B70" s="5" t="s">
        <v>431</v>
      </c>
      <c r="C70" s="15"/>
      <c r="D70" s="6" t="s">
        <v>18</v>
      </c>
      <c r="E70" s="21">
        <v>478.8</v>
      </c>
      <c r="F70" s="22"/>
    </row>
    <row r="71" s="1" customFormat="1" customHeight="1" spans="1:6">
      <c r="A71" s="4">
        <v>70</v>
      </c>
      <c r="B71" s="5" t="s">
        <v>432</v>
      </c>
      <c r="C71" s="25"/>
      <c r="D71" s="6" t="s">
        <v>401</v>
      </c>
      <c r="E71" s="23">
        <v>74.3</v>
      </c>
      <c r="F71" s="22"/>
    </row>
    <row r="72" s="1" customFormat="1" customHeight="1" spans="1:6">
      <c r="A72" s="4">
        <v>71</v>
      </c>
      <c r="B72" s="5" t="s">
        <v>433</v>
      </c>
      <c r="C72" s="15"/>
      <c r="D72" s="6" t="s">
        <v>401</v>
      </c>
      <c r="E72" s="23">
        <v>74.3</v>
      </c>
      <c r="F72" s="22"/>
    </row>
    <row r="73" s="1" customFormat="1" customHeight="1" spans="1:6">
      <c r="A73" s="4">
        <v>72</v>
      </c>
      <c r="B73" s="5" t="s">
        <v>434</v>
      </c>
      <c r="C73" s="15"/>
      <c r="D73" s="6" t="s">
        <v>401</v>
      </c>
      <c r="E73" s="23">
        <v>74.3</v>
      </c>
      <c r="F73" s="22"/>
    </row>
    <row r="74" s="1" customFormat="1" customHeight="1" spans="1:6">
      <c r="A74" s="4">
        <v>73</v>
      </c>
      <c r="B74" s="5" t="s">
        <v>435</v>
      </c>
      <c r="C74" s="15"/>
      <c r="D74" s="6" t="s">
        <v>401</v>
      </c>
      <c r="E74" s="23">
        <v>74.3</v>
      </c>
      <c r="F74" s="22"/>
    </row>
    <row r="75" s="1" customFormat="1" customHeight="1" spans="1:6">
      <c r="A75" s="4">
        <v>74</v>
      </c>
      <c r="B75" s="5" t="s">
        <v>436</v>
      </c>
      <c r="C75" s="24" t="s">
        <v>437</v>
      </c>
      <c r="D75" s="9" t="s">
        <v>160</v>
      </c>
      <c r="E75" s="17">
        <v>3950</v>
      </c>
      <c r="F75" s="22"/>
    </row>
    <row r="76" s="1" customFormat="1" customHeight="1" spans="1:6">
      <c r="A76" s="4">
        <v>75</v>
      </c>
      <c r="B76" s="5" t="s">
        <v>438</v>
      </c>
      <c r="C76" s="20" t="s">
        <v>439</v>
      </c>
      <c r="D76" s="11" t="s">
        <v>160</v>
      </c>
      <c r="E76" s="26">
        <v>890</v>
      </c>
      <c r="F76" s="22"/>
    </row>
    <row r="77" s="1" customFormat="1" customHeight="1" spans="1:6">
      <c r="A77" s="4">
        <v>76</v>
      </c>
      <c r="B77" s="5" t="s">
        <v>440</v>
      </c>
      <c r="C77" s="24" t="s">
        <v>441</v>
      </c>
      <c r="D77" s="9" t="s">
        <v>18</v>
      </c>
      <c r="E77" s="17">
        <v>80</v>
      </c>
      <c r="F77" s="22"/>
    </row>
    <row r="78" s="1" customFormat="1" customHeight="1" spans="1:6">
      <c r="A78" s="4">
        <v>77</v>
      </c>
      <c r="B78" s="5" t="s">
        <v>442</v>
      </c>
      <c r="C78" s="27" t="s">
        <v>443</v>
      </c>
      <c r="D78" s="9" t="s">
        <v>18</v>
      </c>
      <c r="E78" s="17">
        <v>80</v>
      </c>
      <c r="F78" s="22"/>
    </row>
    <row r="79" s="1" customFormat="1" customHeight="1" spans="1:6">
      <c r="A79" s="4">
        <v>78</v>
      </c>
      <c r="B79" s="5" t="s">
        <v>444</v>
      </c>
      <c r="C79" s="20" t="s">
        <v>445</v>
      </c>
      <c r="D79" s="11" t="s">
        <v>99</v>
      </c>
      <c r="E79" s="17">
        <v>950</v>
      </c>
      <c r="F79" s="22"/>
    </row>
    <row r="80" s="1" customFormat="1" customHeight="1" spans="1:6">
      <c r="A80" s="4">
        <v>79</v>
      </c>
      <c r="B80" s="5" t="s">
        <v>446</v>
      </c>
      <c r="C80" s="20" t="s">
        <v>447</v>
      </c>
      <c r="D80" s="11" t="s">
        <v>365</v>
      </c>
      <c r="E80" s="26">
        <v>15</v>
      </c>
      <c r="F80" s="22"/>
    </row>
    <row r="81" s="1" customFormat="1" customHeight="1" spans="1:6">
      <c r="A81" s="4">
        <v>80</v>
      </c>
      <c r="B81" s="5" t="s">
        <v>448</v>
      </c>
      <c r="C81" s="15"/>
      <c r="D81" s="6" t="s">
        <v>99</v>
      </c>
      <c r="E81" s="21">
        <v>494.19</v>
      </c>
      <c r="F81" s="22"/>
    </row>
    <row r="82" s="1" customFormat="1" customHeight="1" spans="1:6">
      <c r="A82" s="4">
        <v>81</v>
      </c>
      <c r="B82" s="5" t="s">
        <v>449</v>
      </c>
      <c r="C82" s="15" t="s">
        <v>450</v>
      </c>
      <c r="D82" s="6" t="s">
        <v>261</v>
      </c>
      <c r="E82" s="23">
        <v>26.3</v>
      </c>
      <c r="F82" s="22"/>
    </row>
    <row r="83" s="1" customFormat="1" customHeight="1" spans="1:6">
      <c r="A83" s="4">
        <v>82</v>
      </c>
      <c r="B83" s="15" t="s">
        <v>449</v>
      </c>
      <c r="C83" s="15" t="s">
        <v>451</v>
      </c>
      <c r="D83" s="6" t="s">
        <v>261</v>
      </c>
      <c r="E83" s="23">
        <v>26.3</v>
      </c>
      <c r="F83" s="22"/>
    </row>
    <row r="84" s="1" customFormat="1" customHeight="1" spans="1:6">
      <c r="A84" s="4">
        <v>83</v>
      </c>
      <c r="B84" s="5" t="s">
        <v>449</v>
      </c>
      <c r="C84" s="15" t="s">
        <v>452</v>
      </c>
      <c r="D84" s="6" t="s">
        <v>261</v>
      </c>
      <c r="E84" s="23">
        <v>26.98</v>
      </c>
      <c r="F84" s="22"/>
    </row>
    <row r="85" s="1" customFormat="1" customHeight="1" spans="1:6">
      <c r="A85" s="4">
        <v>84</v>
      </c>
      <c r="B85" s="5" t="s">
        <v>449</v>
      </c>
      <c r="C85" s="15" t="s">
        <v>453</v>
      </c>
      <c r="D85" s="6" t="s">
        <v>261</v>
      </c>
      <c r="E85" s="23">
        <v>28.4</v>
      </c>
      <c r="F85" s="22"/>
    </row>
    <row r="86" s="1" customFormat="1" customHeight="1" spans="1:6">
      <c r="A86" s="4">
        <v>85</v>
      </c>
      <c r="B86" s="5" t="s">
        <v>454</v>
      </c>
      <c r="C86" s="20" t="s">
        <v>455</v>
      </c>
      <c r="D86" s="11" t="s">
        <v>22</v>
      </c>
      <c r="E86" s="17">
        <v>45</v>
      </c>
      <c r="F86" s="22"/>
    </row>
    <row r="87" s="1" customFormat="1" customHeight="1" spans="1:6">
      <c r="A87" s="4">
        <v>86</v>
      </c>
      <c r="B87" s="15" t="s">
        <v>448</v>
      </c>
      <c r="C87" s="20" t="s">
        <v>456</v>
      </c>
      <c r="D87" s="11" t="s">
        <v>99</v>
      </c>
      <c r="E87" s="17">
        <v>2250</v>
      </c>
      <c r="F87" s="22"/>
    </row>
    <row r="88" s="1" customFormat="1" customHeight="1" spans="1:6">
      <c r="A88" s="4">
        <v>87</v>
      </c>
      <c r="B88" s="5" t="s">
        <v>457</v>
      </c>
      <c r="C88" s="15" t="s">
        <v>458</v>
      </c>
      <c r="D88" s="6" t="s">
        <v>22</v>
      </c>
      <c r="E88" s="23">
        <v>11.6279069767442</v>
      </c>
      <c r="F88" s="22"/>
    </row>
    <row r="89" s="1" customFormat="1" customHeight="1" spans="1:6">
      <c r="A89" s="4">
        <v>88</v>
      </c>
      <c r="B89" s="5" t="s">
        <v>457</v>
      </c>
      <c r="C89" s="15" t="s">
        <v>459</v>
      </c>
      <c r="D89" s="6" t="s">
        <v>22</v>
      </c>
      <c r="E89" s="23">
        <v>11.6279069767442</v>
      </c>
      <c r="F89" s="22"/>
    </row>
    <row r="90" s="1" customFormat="1" customHeight="1" spans="1:6">
      <c r="A90" s="4">
        <v>89</v>
      </c>
      <c r="B90" s="5" t="s">
        <v>457</v>
      </c>
      <c r="C90" s="15" t="s">
        <v>460</v>
      </c>
      <c r="D90" s="6" t="s">
        <v>22</v>
      </c>
      <c r="E90" s="23">
        <v>18.9</v>
      </c>
      <c r="F90" s="22"/>
    </row>
    <row r="91" s="1" customFormat="1" customHeight="1" spans="1:6">
      <c r="A91" s="4">
        <v>90</v>
      </c>
      <c r="B91" s="15" t="s">
        <v>457</v>
      </c>
      <c r="C91" s="15" t="s">
        <v>461</v>
      </c>
      <c r="D91" s="6" t="s">
        <v>22</v>
      </c>
      <c r="E91" s="23">
        <v>20.3488372093023</v>
      </c>
      <c r="F91" s="22"/>
    </row>
    <row r="92" s="1" customFormat="1" customHeight="1" spans="1:6">
      <c r="A92" s="4">
        <v>91</v>
      </c>
      <c r="B92" s="5" t="s">
        <v>457</v>
      </c>
      <c r="C92" s="15" t="s">
        <v>462</v>
      </c>
      <c r="D92" s="6" t="s">
        <v>22</v>
      </c>
      <c r="E92" s="23">
        <v>27.6162790697674</v>
      </c>
      <c r="F92" s="22"/>
    </row>
    <row r="93" s="1" customFormat="1" customHeight="1" spans="1:6">
      <c r="A93" s="4">
        <v>92</v>
      </c>
      <c r="B93" s="5" t="s">
        <v>457</v>
      </c>
      <c r="C93" s="15" t="s">
        <v>463</v>
      </c>
      <c r="D93" s="6" t="s">
        <v>22</v>
      </c>
      <c r="E93" s="23">
        <v>33.4302325581395</v>
      </c>
      <c r="F93" s="22"/>
    </row>
    <row r="94" s="1" customFormat="1" customHeight="1" spans="1:6">
      <c r="A94" s="4">
        <v>93</v>
      </c>
      <c r="B94" s="5" t="s">
        <v>464</v>
      </c>
      <c r="C94" s="15" t="s">
        <v>465</v>
      </c>
      <c r="D94" s="6" t="s">
        <v>466</v>
      </c>
      <c r="E94" s="23">
        <v>15.3</v>
      </c>
      <c r="F94" s="22"/>
    </row>
    <row r="95" s="1" customFormat="1" customHeight="1" spans="1:6">
      <c r="A95" s="4">
        <v>94</v>
      </c>
      <c r="B95" s="15" t="s">
        <v>464</v>
      </c>
      <c r="C95" s="15" t="s">
        <v>467</v>
      </c>
      <c r="D95" s="6" t="s">
        <v>466</v>
      </c>
      <c r="E95" s="23">
        <v>36.25</v>
      </c>
      <c r="F95" s="22"/>
    </row>
    <row r="96" s="1" customFormat="1" customHeight="1" spans="1:6">
      <c r="A96" s="4">
        <v>95</v>
      </c>
      <c r="B96" s="5" t="s">
        <v>464</v>
      </c>
      <c r="C96" s="15" t="s">
        <v>468</v>
      </c>
      <c r="D96" s="6" t="s">
        <v>466</v>
      </c>
      <c r="E96" s="23">
        <v>37.35</v>
      </c>
      <c r="F96" s="22"/>
    </row>
    <row r="97" s="1" customFormat="1" customHeight="1" spans="1:6">
      <c r="A97" s="4">
        <v>96</v>
      </c>
      <c r="B97" s="5" t="s">
        <v>464</v>
      </c>
      <c r="C97" s="15" t="s">
        <v>469</v>
      </c>
      <c r="D97" s="6" t="s">
        <v>466</v>
      </c>
      <c r="E97" s="23">
        <v>38.69</v>
      </c>
      <c r="F97" s="22"/>
    </row>
    <row r="98" s="1" customFormat="1" customHeight="1" spans="1:6">
      <c r="A98" s="4">
        <v>97</v>
      </c>
      <c r="B98" s="5" t="s">
        <v>464</v>
      </c>
      <c r="C98" s="15" t="s">
        <v>470</v>
      </c>
      <c r="D98" s="6" t="s">
        <v>466</v>
      </c>
      <c r="E98" s="23">
        <v>43.65</v>
      </c>
      <c r="F98" s="22"/>
    </row>
    <row r="99" s="1" customFormat="1" customHeight="1" spans="1:6">
      <c r="A99" s="4">
        <v>98</v>
      </c>
      <c r="B99" s="15" t="s">
        <v>471</v>
      </c>
      <c r="C99" s="15" t="s">
        <v>472</v>
      </c>
      <c r="D99" s="6" t="s">
        <v>8</v>
      </c>
      <c r="E99" s="23">
        <v>3.65</v>
      </c>
      <c r="F99" s="22"/>
    </row>
    <row r="100" s="1" customFormat="1" customHeight="1" spans="1:6">
      <c r="A100" s="4">
        <v>99</v>
      </c>
      <c r="B100" s="5" t="s">
        <v>471</v>
      </c>
      <c r="C100" s="15" t="s">
        <v>473</v>
      </c>
      <c r="D100" s="6" t="s">
        <v>8</v>
      </c>
      <c r="E100" s="23">
        <v>4.62</v>
      </c>
      <c r="F100" s="22"/>
    </row>
    <row r="101" s="1" customFormat="1" customHeight="1" spans="1:6">
      <c r="A101" s="4">
        <v>100</v>
      </c>
      <c r="B101" s="5" t="s">
        <v>471</v>
      </c>
      <c r="C101" s="15" t="s">
        <v>474</v>
      </c>
      <c r="D101" s="6" t="s">
        <v>8</v>
      </c>
      <c r="E101" s="23">
        <v>4.98</v>
      </c>
      <c r="F101" s="22"/>
    </row>
    <row r="102" s="1" customFormat="1" customHeight="1" spans="1:6">
      <c r="A102" s="4">
        <v>101</v>
      </c>
      <c r="B102" s="5" t="s">
        <v>471</v>
      </c>
      <c r="C102" s="15" t="s">
        <v>475</v>
      </c>
      <c r="D102" s="6" t="s">
        <v>8</v>
      </c>
      <c r="E102" s="23">
        <v>5.2</v>
      </c>
      <c r="F102" s="22"/>
    </row>
    <row r="103" s="1" customFormat="1" customHeight="1" spans="1:6">
      <c r="A103" s="4">
        <v>102</v>
      </c>
      <c r="B103" s="15" t="s">
        <v>471</v>
      </c>
      <c r="C103" s="15" t="s">
        <v>75</v>
      </c>
      <c r="D103" s="6" t="s">
        <v>8</v>
      </c>
      <c r="E103" s="23">
        <v>6.89</v>
      </c>
      <c r="F103" s="22"/>
    </row>
    <row r="104" s="1" customFormat="1" customHeight="1" spans="1:6">
      <c r="A104" s="4">
        <v>103</v>
      </c>
      <c r="B104" s="5" t="s">
        <v>476</v>
      </c>
      <c r="C104" s="15"/>
      <c r="D104" s="6" t="s">
        <v>261</v>
      </c>
      <c r="E104" s="23">
        <v>6.54</v>
      </c>
      <c r="F104" s="22"/>
    </row>
    <row r="105" s="1" customFormat="1" customHeight="1" spans="1:6">
      <c r="A105" s="4">
        <v>104</v>
      </c>
      <c r="B105" s="5" t="s">
        <v>477</v>
      </c>
      <c r="C105" s="15"/>
      <c r="D105" s="6" t="s">
        <v>261</v>
      </c>
      <c r="E105" s="23">
        <v>3.8</v>
      </c>
      <c r="F105" s="22"/>
    </row>
    <row r="106" s="1" customFormat="1" customHeight="1" spans="1:6">
      <c r="A106" s="4">
        <v>105</v>
      </c>
      <c r="B106" s="5" t="s">
        <v>478</v>
      </c>
      <c r="C106" s="15" t="s">
        <v>479</v>
      </c>
      <c r="D106" s="6" t="s">
        <v>401</v>
      </c>
      <c r="E106" s="21">
        <v>5.13</v>
      </c>
      <c r="F106" s="22"/>
    </row>
    <row r="107" s="1" customFormat="1" customHeight="1" spans="1:6">
      <c r="A107" s="4">
        <v>106</v>
      </c>
      <c r="B107" s="15" t="s">
        <v>478</v>
      </c>
      <c r="C107" s="15" t="s">
        <v>480</v>
      </c>
      <c r="D107" s="6" t="s">
        <v>401</v>
      </c>
      <c r="E107" s="21">
        <v>5.13</v>
      </c>
      <c r="F107" s="22"/>
    </row>
    <row r="108" s="1" customFormat="1" customHeight="1" spans="1:6">
      <c r="A108" s="4">
        <v>107</v>
      </c>
      <c r="B108" s="15" t="s">
        <v>481</v>
      </c>
      <c r="C108" s="15" t="s">
        <v>479</v>
      </c>
      <c r="D108" s="6" t="s">
        <v>401</v>
      </c>
      <c r="E108" s="21">
        <v>5.13</v>
      </c>
      <c r="F108" s="22"/>
    </row>
    <row r="109" s="1" customFormat="1" customHeight="1" spans="1:6">
      <c r="A109" s="4">
        <v>108</v>
      </c>
      <c r="B109" s="15" t="s">
        <v>481</v>
      </c>
      <c r="C109" s="15" t="s">
        <v>480</v>
      </c>
      <c r="D109" s="6" t="s">
        <v>401</v>
      </c>
      <c r="E109" s="21">
        <v>5.13</v>
      </c>
      <c r="F109" s="22"/>
    </row>
    <row r="110" s="1" customFormat="1" customHeight="1" spans="1:6">
      <c r="A110" s="4">
        <v>109</v>
      </c>
      <c r="B110" s="15" t="s">
        <v>482</v>
      </c>
      <c r="C110" s="15" t="s">
        <v>483</v>
      </c>
      <c r="D110" s="6" t="s">
        <v>401</v>
      </c>
      <c r="E110" s="21">
        <v>5.13</v>
      </c>
      <c r="F110" s="22"/>
    </row>
    <row r="111" s="1" customFormat="1" customHeight="1" spans="1:6">
      <c r="A111" s="4">
        <v>110</v>
      </c>
      <c r="B111" s="15" t="s">
        <v>482</v>
      </c>
      <c r="C111" s="15" t="s">
        <v>484</v>
      </c>
      <c r="D111" s="6" t="s">
        <v>401</v>
      </c>
      <c r="E111" s="21">
        <v>6.84</v>
      </c>
      <c r="F111" s="22"/>
    </row>
    <row r="112" s="1" customFormat="1" customHeight="1" spans="1:6">
      <c r="A112" s="4">
        <v>111</v>
      </c>
      <c r="B112" s="15" t="s">
        <v>485</v>
      </c>
      <c r="C112" s="15" t="s">
        <v>286</v>
      </c>
      <c r="D112" s="6" t="s">
        <v>486</v>
      </c>
      <c r="E112" s="21">
        <v>8.55</v>
      </c>
      <c r="F112" s="22"/>
    </row>
    <row r="113" s="1" customFormat="1" customHeight="1" spans="1:6">
      <c r="A113" s="4">
        <v>112</v>
      </c>
      <c r="B113" s="5" t="s">
        <v>487</v>
      </c>
      <c r="C113" s="15" t="s">
        <v>488</v>
      </c>
      <c r="D113" s="6" t="s">
        <v>363</v>
      </c>
      <c r="E113" s="21">
        <v>346.104</v>
      </c>
      <c r="F113" s="22"/>
    </row>
    <row r="114" s="1" customFormat="1" customHeight="1" spans="1:6">
      <c r="A114" s="4">
        <v>113</v>
      </c>
      <c r="B114" s="15" t="s">
        <v>487</v>
      </c>
      <c r="C114" s="15" t="s">
        <v>489</v>
      </c>
      <c r="D114" s="6" t="s">
        <v>363</v>
      </c>
      <c r="E114" s="21">
        <v>346.104</v>
      </c>
      <c r="F114" s="22"/>
    </row>
    <row r="115" s="1" customFormat="1" customHeight="1" spans="1:6">
      <c r="A115" s="4">
        <v>114</v>
      </c>
      <c r="B115" s="5" t="s">
        <v>487</v>
      </c>
      <c r="C115" s="15" t="s">
        <v>490</v>
      </c>
      <c r="D115" s="6" t="s">
        <v>363</v>
      </c>
      <c r="E115" s="21">
        <v>335.16</v>
      </c>
      <c r="F115" s="22"/>
    </row>
    <row r="116" s="1" customFormat="1" customHeight="1" spans="1:6">
      <c r="A116" s="4">
        <v>115</v>
      </c>
      <c r="B116" s="5" t="s">
        <v>487</v>
      </c>
      <c r="C116" s="15" t="s">
        <v>491</v>
      </c>
      <c r="D116" s="6" t="s">
        <v>363</v>
      </c>
      <c r="E116" s="21">
        <v>359.1</v>
      </c>
      <c r="F116" s="22"/>
    </row>
    <row r="117" s="1" customFormat="1" customHeight="1" spans="1:6">
      <c r="A117" s="4">
        <v>116</v>
      </c>
      <c r="B117" s="5" t="s">
        <v>492</v>
      </c>
      <c r="C117" s="15" t="s">
        <v>493</v>
      </c>
      <c r="D117" s="6" t="s">
        <v>196</v>
      </c>
      <c r="E117" s="21">
        <v>314.64</v>
      </c>
      <c r="F117" s="22"/>
    </row>
    <row r="118" s="1" customFormat="1" customHeight="1" spans="1:6">
      <c r="A118" s="4">
        <v>117</v>
      </c>
      <c r="B118" s="15" t="s">
        <v>494</v>
      </c>
      <c r="C118" s="15" t="s">
        <v>157</v>
      </c>
      <c r="D118" s="6" t="s">
        <v>196</v>
      </c>
      <c r="E118" s="23">
        <v>392.441860465116</v>
      </c>
      <c r="F118" s="22"/>
    </row>
    <row r="119" s="1" customFormat="1" customHeight="1" spans="1:6">
      <c r="A119" s="4">
        <v>118</v>
      </c>
      <c r="B119" s="5" t="s">
        <v>495</v>
      </c>
      <c r="C119" s="15" t="s">
        <v>157</v>
      </c>
      <c r="D119" s="6" t="s">
        <v>196</v>
      </c>
      <c r="E119" s="23">
        <v>392.441860465116</v>
      </c>
      <c r="F119" s="22"/>
    </row>
    <row r="120" s="1" customFormat="1" customHeight="1" spans="1:6">
      <c r="A120" s="4">
        <v>119</v>
      </c>
      <c r="B120" s="5" t="s">
        <v>496</v>
      </c>
      <c r="C120" s="15" t="s">
        <v>497</v>
      </c>
      <c r="D120" s="6" t="s">
        <v>196</v>
      </c>
      <c r="E120" s="23">
        <v>287.790697674419</v>
      </c>
      <c r="F120" s="22"/>
    </row>
    <row r="121" s="1" customFormat="1" customHeight="1" spans="1:6">
      <c r="A121" s="4">
        <v>120</v>
      </c>
      <c r="B121" s="5" t="s">
        <v>498</v>
      </c>
      <c r="C121" s="15" t="s">
        <v>499</v>
      </c>
      <c r="D121" s="6" t="s">
        <v>160</v>
      </c>
      <c r="E121" s="23">
        <v>198</v>
      </c>
      <c r="F121" s="22"/>
    </row>
    <row r="122" s="1" customFormat="1" customHeight="1" spans="1:6">
      <c r="A122" s="4">
        <v>121</v>
      </c>
      <c r="B122" s="15" t="s">
        <v>498</v>
      </c>
      <c r="C122" s="15" t="s">
        <v>500</v>
      </c>
      <c r="D122" s="6" t="s">
        <v>160</v>
      </c>
      <c r="E122" s="23">
        <v>1.86</v>
      </c>
      <c r="F122" s="22"/>
    </row>
    <row r="123" s="1" customFormat="1" customHeight="1" spans="1:6">
      <c r="A123" s="4">
        <v>122</v>
      </c>
      <c r="B123" s="5" t="s">
        <v>498</v>
      </c>
      <c r="C123" s="15" t="s">
        <v>501</v>
      </c>
      <c r="D123" s="6" t="s">
        <v>160</v>
      </c>
      <c r="E123" s="23">
        <v>2.1</v>
      </c>
      <c r="F123" s="22"/>
    </row>
    <row r="124" s="1" customFormat="1" customHeight="1" spans="1:6">
      <c r="A124" s="4">
        <v>123</v>
      </c>
      <c r="B124" s="5" t="s">
        <v>502</v>
      </c>
      <c r="C124" s="15"/>
      <c r="D124" s="6" t="s">
        <v>503</v>
      </c>
      <c r="E124" s="23">
        <v>3.8</v>
      </c>
      <c r="F124" s="22"/>
    </row>
    <row r="125" s="1" customFormat="1" customHeight="1" spans="1:6">
      <c r="A125" s="4">
        <v>124</v>
      </c>
      <c r="B125" s="5" t="s">
        <v>504</v>
      </c>
      <c r="C125" s="15"/>
      <c r="D125" s="6" t="s">
        <v>503</v>
      </c>
      <c r="E125" s="23">
        <v>2.3</v>
      </c>
      <c r="F125" s="22"/>
    </row>
    <row r="126" s="1" customFormat="1" customHeight="1" spans="1:6">
      <c r="A126" s="4">
        <v>125</v>
      </c>
      <c r="B126" s="15" t="s">
        <v>311</v>
      </c>
      <c r="C126" s="15"/>
      <c r="D126" s="6" t="s">
        <v>22</v>
      </c>
      <c r="E126" s="23">
        <v>3</v>
      </c>
      <c r="F126" s="22"/>
    </row>
    <row r="127" s="1" customFormat="1" customHeight="1" spans="1:6">
      <c r="A127" s="4">
        <v>126</v>
      </c>
      <c r="B127" s="5" t="s">
        <v>505</v>
      </c>
      <c r="C127" s="20" t="s">
        <v>506</v>
      </c>
      <c r="D127" s="11" t="s">
        <v>466</v>
      </c>
      <c r="E127" s="17">
        <v>15</v>
      </c>
      <c r="F127" s="22"/>
    </row>
    <row r="128" s="1" customFormat="1" customHeight="1" spans="1:6">
      <c r="A128" s="4">
        <v>127</v>
      </c>
      <c r="B128" s="5" t="s">
        <v>507</v>
      </c>
      <c r="C128" s="20" t="s">
        <v>508</v>
      </c>
      <c r="D128" s="11" t="s">
        <v>466</v>
      </c>
      <c r="E128" s="17">
        <v>18</v>
      </c>
      <c r="F128" s="22"/>
    </row>
    <row r="129" s="1" customFormat="1" customHeight="1" spans="1:6">
      <c r="A129" s="4">
        <v>128</v>
      </c>
      <c r="B129" s="5" t="s">
        <v>509</v>
      </c>
      <c r="C129" s="15"/>
      <c r="D129" s="6" t="s">
        <v>8</v>
      </c>
      <c r="E129" s="22">
        <v>5</v>
      </c>
      <c r="F129" s="22"/>
    </row>
    <row r="130" s="1" customFormat="1" customHeight="1" spans="1:6">
      <c r="A130" s="4">
        <v>129</v>
      </c>
      <c r="B130" s="15" t="s">
        <v>510</v>
      </c>
      <c r="C130" s="15"/>
      <c r="D130" s="6" t="s">
        <v>73</v>
      </c>
      <c r="E130" s="28">
        <v>95</v>
      </c>
      <c r="F130" s="22"/>
    </row>
    <row r="131" s="1" customFormat="1" customHeight="1" spans="1:6">
      <c r="A131" s="4">
        <v>130</v>
      </c>
      <c r="B131" s="5" t="s">
        <v>511</v>
      </c>
      <c r="C131" s="15"/>
      <c r="D131" s="6" t="s">
        <v>8</v>
      </c>
      <c r="E131" s="22">
        <v>5</v>
      </c>
      <c r="F131" s="22"/>
    </row>
    <row r="132" s="1" customFormat="1" customHeight="1" spans="1:6">
      <c r="A132" s="4">
        <v>131</v>
      </c>
      <c r="B132" s="5" t="s">
        <v>512</v>
      </c>
      <c r="C132" s="15"/>
      <c r="D132" s="6" t="s">
        <v>73</v>
      </c>
      <c r="E132" s="28">
        <v>95</v>
      </c>
      <c r="F132" s="22"/>
    </row>
    <row r="133" s="1" customFormat="1" customHeight="1" spans="1:6">
      <c r="A133" s="4">
        <v>132</v>
      </c>
      <c r="B133" s="5" t="s">
        <v>513</v>
      </c>
      <c r="C133" s="15"/>
      <c r="D133" s="6" t="s">
        <v>160</v>
      </c>
      <c r="E133" s="28">
        <v>120</v>
      </c>
      <c r="F133" s="22"/>
    </row>
    <row r="134" s="1" customFormat="1" customHeight="1" spans="1:6">
      <c r="A134" s="4">
        <v>133</v>
      </c>
      <c r="B134" s="15" t="s">
        <v>514</v>
      </c>
      <c r="C134" s="15"/>
      <c r="D134" s="6" t="s">
        <v>22</v>
      </c>
      <c r="E134" s="28">
        <v>3</v>
      </c>
      <c r="F134" s="22"/>
    </row>
    <row r="135" s="1" customFormat="1" customHeight="1" spans="1:6">
      <c r="A135" s="4">
        <v>134</v>
      </c>
      <c r="B135" s="5" t="s">
        <v>515</v>
      </c>
      <c r="C135" s="20" t="s">
        <v>516</v>
      </c>
      <c r="D135" s="11" t="s">
        <v>160</v>
      </c>
      <c r="E135" s="17">
        <v>286</v>
      </c>
      <c r="F135" s="22"/>
    </row>
    <row r="136" s="1" customFormat="1" customHeight="1" spans="1:6">
      <c r="A136" s="4">
        <v>135</v>
      </c>
      <c r="B136" s="5" t="s">
        <v>517</v>
      </c>
      <c r="C136" s="29" t="s">
        <v>518</v>
      </c>
      <c r="D136" s="11" t="s">
        <v>519</v>
      </c>
      <c r="E136" s="17">
        <v>486</v>
      </c>
      <c r="F136" s="22"/>
    </row>
    <row r="137" s="1" customFormat="1" customHeight="1" spans="1:6">
      <c r="A137" s="4">
        <v>136</v>
      </c>
      <c r="B137" s="5" t="s">
        <v>520</v>
      </c>
      <c r="C137" s="15"/>
      <c r="D137" s="6" t="s">
        <v>160</v>
      </c>
      <c r="E137" s="28">
        <v>5</v>
      </c>
      <c r="F137" s="22"/>
    </row>
    <row r="138" s="1" customFormat="1" customHeight="1" spans="1:6">
      <c r="A138" s="4">
        <v>137</v>
      </c>
      <c r="B138" s="5" t="s">
        <v>521</v>
      </c>
      <c r="C138" s="15"/>
      <c r="D138" s="6" t="s">
        <v>160</v>
      </c>
      <c r="E138" s="28">
        <v>5</v>
      </c>
      <c r="F138" s="22"/>
    </row>
    <row r="139" s="1" customFormat="1" customHeight="1" spans="1:6">
      <c r="A139" s="4">
        <v>138</v>
      </c>
      <c r="B139" s="5" t="s">
        <v>522</v>
      </c>
      <c r="C139" s="15"/>
      <c r="D139" s="6" t="s">
        <v>160</v>
      </c>
      <c r="E139" s="28">
        <v>130</v>
      </c>
      <c r="F139" s="22"/>
    </row>
    <row r="140" s="1" customFormat="1" customHeight="1" spans="1:6">
      <c r="A140" s="4">
        <v>139</v>
      </c>
      <c r="B140" s="5" t="s">
        <v>523</v>
      </c>
      <c r="C140" s="15"/>
      <c r="D140" s="6" t="s">
        <v>160</v>
      </c>
      <c r="E140" s="28">
        <v>30</v>
      </c>
      <c r="F140" s="22"/>
    </row>
    <row r="141" s="1" customFormat="1" customHeight="1" spans="1:6">
      <c r="A141" s="4">
        <v>140</v>
      </c>
      <c r="B141" s="15" t="s">
        <v>524</v>
      </c>
      <c r="C141" s="15"/>
      <c r="D141" s="6" t="s">
        <v>160</v>
      </c>
      <c r="E141" s="28">
        <v>18</v>
      </c>
      <c r="F141" s="22"/>
    </row>
    <row r="142" s="1" customFormat="1" customHeight="1" spans="1:6">
      <c r="A142" s="4">
        <v>141</v>
      </c>
      <c r="B142" s="5" t="s">
        <v>525</v>
      </c>
      <c r="C142" s="15"/>
      <c r="D142" s="6" t="s">
        <v>160</v>
      </c>
      <c r="E142" s="28">
        <v>18</v>
      </c>
      <c r="F142" s="22"/>
    </row>
    <row r="143" s="1" customFormat="1" customHeight="1" spans="1:6">
      <c r="A143" s="4">
        <v>142</v>
      </c>
      <c r="B143" s="5" t="s">
        <v>526</v>
      </c>
      <c r="C143" s="15"/>
      <c r="D143" s="6" t="s">
        <v>18</v>
      </c>
      <c r="E143" s="21">
        <v>125.5995</v>
      </c>
      <c r="F143" s="22"/>
    </row>
    <row r="144" s="1" customFormat="1" customHeight="1" spans="1:6">
      <c r="A144" s="4">
        <v>143</v>
      </c>
      <c r="B144" s="5" t="s">
        <v>527</v>
      </c>
      <c r="C144" s="24" t="s">
        <v>528</v>
      </c>
      <c r="D144" s="9" t="s">
        <v>363</v>
      </c>
      <c r="E144" s="17">
        <v>150</v>
      </c>
      <c r="F144" s="22"/>
    </row>
    <row r="145" s="1" customFormat="1" customHeight="1" spans="1:6">
      <c r="A145" s="4">
        <v>144</v>
      </c>
      <c r="B145" s="5" t="s">
        <v>529</v>
      </c>
      <c r="C145" s="15"/>
      <c r="D145" s="6" t="s">
        <v>22</v>
      </c>
      <c r="E145" s="22">
        <v>600</v>
      </c>
      <c r="F145" s="22"/>
    </row>
    <row r="146" s="1" customFormat="1" customHeight="1" spans="1:6">
      <c r="A146" s="4">
        <v>145</v>
      </c>
      <c r="B146" s="15" t="s">
        <v>530</v>
      </c>
      <c r="C146" s="15"/>
      <c r="D146" s="6" t="s">
        <v>160</v>
      </c>
      <c r="E146" s="22">
        <v>15</v>
      </c>
      <c r="F146" s="22"/>
    </row>
    <row r="147" s="1" customFormat="1" customHeight="1" spans="1:6">
      <c r="A147" s="4">
        <v>146</v>
      </c>
      <c r="B147" s="5" t="s">
        <v>531</v>
      </c>
      <c r="C147" s="15"/>
      <c r="D147" s="6" t="s">
        <v>160</v>
      </c>
      <c r="E147" s="22">
        <v>15</v>
      </c>
      <c r="F147" s="22"/>
    </row>
    <row r="148" s="1" customFormat="1" customHeight="1" spans="1:6">
      <c r="A148" s="4">
        <v>147</v>
      </c>
      <c r="B148" s="5" t="s">
        <v>532</v>
      </c>
      <c r="C148" s="15"/>
      <c r="D148" s="6" t="s">
        <v>160</v>
      </c>
      <c r="E148" s="22">
        <v>15</v>
      </c>
      <c r="F148" s="22"/>
    </row>
    <row r="149" s="1" customFormat="1" customHeight="1" spans="1:6">
      <c r="A149" s="4">
        <v>148</v>
      </c>
      <c r="B149" s="5" t="s">
        <v>533</v>
      </c>
      <c r="C149" s="15"/>
      <c r="D149" s="6" t="s">
        <v>160</v>
      </c>
      <c r="E149" s="22">
        <v>20</v>
      </c>
      <c r="F149" s="22"/>
    </row>
    <row r="150" s="1" customFormat="1" customHeight="1" spans="1:6">
      <c r="A150" s="4">
        <v>149</v>
      </c>
      <c r="B150" s="15" t="s">
        <v>534</v>
      </c>
      <c r="C150" s="15"/>
      <c r="D150" s="6" t="s">
        <v>160</v>
      </c>
      <c r="E150" s="22">
        <v>5</v>
      </c>
      <c r="F150" s="22"/>
    </row>
    <row r="151" s="1" customFormat="1" customHeight="1" spans="1:6">
      <c r="A151" s="4">
        <v>150</v>
      </c>
      <c r="B151" s="5" t="s">
        <v>535</v>
      </c>
      <c r="C151" s="15"/>
      <c r="D151" s="6" t="s">
        <v>160</v>
      </c>
      <c r="E151" s="22">
        <v>55</v>
      </c>
      <c r="F151" s="22"/>
    </row>
    <row r="152" s="1" customFormat="1" customHeight="1" spans="1:6">
      <c r="A152" s="4">
        <v>151</v>
      </c>
      <c r="B152" s="5" t="s">
        <v>536</v>
      </c>
      <c r="C152" s="24" t="s">
        <v>537</v>
      </c>
      <c r="D152" s="9" t="s">
        <v>363</v>
      </c>
      <c r="E152" s="21">
        <v>162.45</v>
      </c>
      <c r="F152" s="22"/>
    </row>
    <row r="153" s="1" customFormat="1" customHeight="1" spans="1:6">
      <c r="A153" s="4">
        <v>152</v>
      </c>
      <c r="B153" s="5" t="s">
        <v>538</v>
      </c>
      <c r="C153" s="15"/>
      <c r="D153" s="6" t="s">
        <v>160</v>
      </c>
      <c r="E153" s="22">
        <v>25</v>
      </c>
      <c r="F153" s="22"/>
    </row>
    <row r="154" s="1" customFormat="1" customHeight="1" spans="1:6">
      <c r="A154" s="4">
        <v>153</v>
      </c>
      <c r="B154" s="15" t="s">
        <v>539</v>
      </c>
      <c r="C154" s="15"/>
      <c r="D154" s="6" t="s">
        <v>18</v>
      </c>
      <c r="E154" s="22">
        <v>10</v>
      </c>
      <c r="F154" s="22"/>
    </row>
    <row r="155" s="1" customFormat="1" customHeight="1" spans="1:6">
      <c r="A155" s="4">
        <v>154</v>
      </c>
      <c r="B155" s="5" t="s">
        <v>540</v>
      </c>
      <c r="C155" s="15"/>
      <c r="D155" s="6" t="s">
        <v>503</v>
      </c>
      <c r="E155" s="22">
        <v>12</v>
      </c>
      <c r="F155" s="22"/>
    </row>
    <row r="156" s="1" customFormat="1" customHeight="1" spans="1:6">
      <c r="A156" s="4">
        <v>155</v>
      </c>
      <c r="B156" s="5" t="s">
        <v>541</v>
      </c>
      <c r="C156" s="15"/>
      <c r="D156" s="6" t="s">
        <v>22</v>
      </c>
      <c r="E156" s="22">
        <v>3</v>
      </c>
      <c r="F156" s="22"/>
    </row>
    <row r="157" s="1" customFormat="1" customHeight="1" spans="1:6">
      <c r="A157" s="4">
        <v>156</v>
      </c>
      <c r="B157" s="5" t="s">
        <v>542</v>
      </c>
      <c r="C157" s="15"/>
      <c r="D157" s="6" t="s">
        <v>261</v>
      </c>
      <c r="E157" s="22">
        <v>25</v>
      </c>
      <c r="F157" s="22"/>
    </row>
    <row r="158" s="1" customFormat="1" customHeight="1" spans="1:6">
      <c r="A158" s="4">
        <v>157</v>
      </c>
      <c r="B158" s="15" t="s">
        <v>543</v>
      </c>
      <c r="C158" s="15"/>
      <c r="D158" s="6" t="s">
        <v>365</v>
      </c>
      <c r="E158" s="22">
        <v>5</v>
      </c>
      <c r="F158" s="22"/>
    </row>
    <row r="159" s="1" customFormat="1" customHeight="1" spans="1:6">
      <c r="A159" s="4">
        <v>158</v>
      </c>
      <c r="B159" s="5" t="s">
        <v>544</v>
      </c>
      <c r="C159" s="15"/>
      <c r="D159" s="6" t="s">
        <v>545</v>
      </c>
      <c r="E159" s="21">
        <v>726.75</v>
      </c>
      <c r="F159" s="22"/>
    </row>
    <row r="160" s="1" customFormat="1" customHeight="1" spans="1:6">
      <c r="A160" s="4">
        <v>159</v>
      </c>
      <c r="B160" s="5" t="s">
        <v>546</v>
      </c>
      <c r="C160" s="15"/>
      <c r="D160" s="6" t="s">
        <v>365</v>
      </c>
      <c r="E160" s="22">
        <v>65</v>
      </c>
      <c r="F160" s="22"/>
    </row>
    <row r="161" s="1" customFormat="1" customHeight="1" spans="1:6">
      <c r="A161" s="4">
        <v>160</v>
      </c>
      <c r="B161" s="5" t="s">
        <v>547</v>
      </c>
      <c r="C161" s="24" t="s">
        <v>548</v>
      </c>
      <c r="D161" s="9" t="s">
        <v>99</v>
      </c>
      <c r="E161" s="17">
        <v>135</v>
      </c>
      <c r="F161" s="22"/>
    </row>
    <row r="162" s="1" customFormat="1" customHeight="1" spans="1:6">
      <c r="A162" s="4">
        <v>161</v>
      </c>
      <c r="B162" s="15" t="s">
        <v>549</v>
      </c>
      <c r="C162" s="15"/>
      <c r="D162" s="6" t="s">
        <v>550</v>
      </c>
      <c r="E162" s="21">
        <v>1508.22</v>
      </c>
      <c r="F162" s="22"/>
    </row>
    <row r="163" s="1" customFormat="1" customHeight="1" spans="1:6">
      <c r="A163" s="4">
        <v>162</v>
      </c>
      <c r="B163" s="5" t="s">
        <v>551</v>
      </c>
      <c r="C163" s="15"/>
      <c r="D163" s="6" t="s">
        <v>160</v>
      </c>
      <c r="E163" s="22">
        <v>5</v>
      </c>
      <c r="F163" s="22"/>
    </row>
    <row r="164" s="1" customFormat="1" customHeight="1" spans="1:6">
      <c r="A164" s="4">
        <v>163</v>
      </c>
      <c r="B164" s="5" t="s">
        <v>552</v>
      </c>
      <c r="C164" s="15"/>
      <c r="D164" s="6" t="s">
        <v>160</v>
      </c>
      <c r="E164" s="22">
        <v>160</v>
      </c>
      <c r="F164" s="22"/>
    </row>
    <row r="165" s="1" customFormat="1" customHeight="1" spans="1:6">
      <c r="A165" s="4">
        <v>164</v>
      </c>
      <c r="B165" s="5" t="s">
        <v>553</v>
      </c>
      <c r="C165" s="15"/>
      <c r="D165" s="6" t="s">
        <v>365</v>
      </c>
      <c r="E165" s="22">
        <v>50</v>
      </c>
      <c r="F165" s="22"/>
    </row>
    <row r="166" s="1" customFormat="1" customHeight="1" spans="1:6">
      <c r="A166" s="4">
        <v>165</v>
      </c>
      <c r="B166" s="15" t="s">
        <v>554</v>
      </c>
      <c r="C166" s="15"/>
      <c r="D166" s="6" t="s">
        <v>22</v>
      </c>
      <c r="E166" s="21">
        <v>872.1</v>
      </c>
      <c r="F166" s="22"/>
    </row>
    <row r="167" s="1" customFormat="1" customHeight="1" spans="1:6">
      <c r="A167" s="4">
        <v>166</v>
      </c>
      <c r="B167" s="5" t="s">
        <v>555</v>
      </c>
      <c r="C167" s="15"/>
      <c r="D167" s="6" t="s">
        <v>160</v>
      </c>
      <c r="E167" s="22">
        <v>5</v>
      </c>
      <c r="F167" s="22"/>
    </row>
    <row r="168" s="1" customFormat="1" customHeight="1" spans="1:6">
      <c r="A168" s="4">
        <v>167</v>
      </c>
      <c r="B168" s="5" t="s">
        <v>556</v>
      </c>
      <c r="C168" s="15"/>
      <c r="D168" s="6" t="s">
        <v>365</v>
      </c>
      <c r="E168" s="22">
        <v>5</v>
      </c>
      <c r="F168" s="22" t="s">
        <v>557</v>
      </c>
    </row>
    <row r="169" s="1" customFormat="1" customHeight="1" spans="1:6">
      <c r="A169" s="4">
        <v>168</v>
      </c>
      <c r="B169" s="5" t="s">
        <v>558</v>
      </c>
      <c r="C169" s="15"/>
      <c r="D169" s="6" t="s">
        <v>73</v>
      </c>
      <c r="E169" s="28">
        <v>0.5</v>
      </c>
      <c r="F169" s="22"/>
    </row>
    <row r="170" s="1" customFormat="1" customHeight="1" spans="1:6">
      <c r="A170" s="4">
        <v>169</v>
      </c>
      <c r="B170" s="5" t="s">
        <v>559</v>
      </c>
      <c r="C170" s="30" t="s">
        <v>286</v>
      </c>
      <c r="D170" s="6" t="s">
        <v>8</v>
      </c>
      <c r="E170" s="22">
        <v>25</v>
      </c>
      <c r="F170" s="22"/>
    </row>
    <row r="171" s="1" customFormat="1" customHeight="1" spans="1:6">
      <c r="A171" s="4">
        <v>170</v>
      </c>
      <c r="B171" s="5" t="s">
        <v>558</v>
      </c>
      <c r="C171" s="13"/>
      <c r="D171" s="14" t="s">
        <v>73</v>
      </c>
      <c r="E171" s="28">
        <v>0.5</v>
      </c>
      <c r="F171" s="22"/>
    </row>
    <row r="172" s="1" customFormat="1" customHeight="1" spans="1:6">
      <c r="A172" s="4">
        <v>171</v>
      </c>
      <c r="B172" s="5" t="s">
        <v>560</v>
      </c>
      <c r="C172" s="15"/>
      <c r="D172" s="6" t="s">
        <v>160</v>
      </c>
      <c r="E172" s="28">
        <v>35</v>
      </c>
      <c r="F172" s="22"/>
    </row>
    <row r="173" s="1" customFormat="1" customHeight="1" spans="1:6">
      <c r="A173" s="4">
        <v>172</v>
      </c>
      <c r="B173" s="5" t="s">
        <v>561</v>
      </c>
      <c r="C173" s="15" t="s">
        <v>286</v>
      </c>
      <c r="D173" s="6" t="s">
        <v>562</v>
      </c>
      <c r="E173" s="28">
        <v>25</v>
      </c>
      <c r="F173" s="22"/>
    </row>
    <row r="174" s="1" customFormat="1" customHeight="1" spans="1:6">
      <c r="A174" s="31"/>
      <c r="B174" s="32"/>
      <c r="C174" s="32"/>
      <c r="D174" s="32"/>
      <c r="E174" s="33"/>
      <c r="F174" s="33"/>
    </row>
    <row r="175" s="1" customFormat="1" customHeight="1" spans="1:6">
      <c r="A175" s="31"/>
      <c r="B175" s="32"/>
      <c r="C175" s="32"/>
      <c r="D175" s="32"/>
      <c r="E175" s="33"/>
      <c r="F175" s="33"/>
    </row>
    <row r="176" s="1" customFormat="1" customHeight="1" spans="1:6">
      <c r="A176" s="31"/>
      <c r="B176" s="32"/>
      <c r="C176" s="32"/>
      <c r="D176" s="32"/>
      <c r="E176" s="33"/>
      <c r="F176" s="33"/>
    </row>
    <row r="177" s="1" customFormat="1" customHeight="1" spans="1:6">
      <c r="A177" s="31"/>
      <c r="B177" s="32"/>
      <c r="C177" s="32"/>
      <c r="D177" s="32"/>
      <c r="E177" s="33"/>
      <c r="F177" s="33"/>
    </row>
    <row r="178" s="1" customFormat="1" customHeight="1" spans="1:6">
      <c r="A178" s="31"/>
      <c r="B178" s="32"/>
      <c r="C178" s="32"/>
      <c r="D178" s="32"/>
      <c r="E178" s="33"/>
      <c r="F178" s="33"/>
    </row>
    <row r="179" s="1" customFormat="1" customHeight="1" spans="1:6">
      <c r="A179" s="31"/>
      <c r="B179" s="32"/>
      <c r="C179" s="32"/>
      <c r="D179" s="32"/>
      <c r="E179" s="33"/>
      <c r="F179" s="33"/>
    </row>
    <row r="180" s="1" customFormat="1" customHeight="1" spans="1:6">
      <c r="A180" s="31"/>
      <c r="B180" s="32"/>
      <c r="C180" s="32"/>
      <c r="D180" s="32"/>
      <c r="E180" s="33"/>
      <c r="F180" s="33"/>
    </row>
    <row r="181" s="1" customFormat="1" customHeight="1" spans="1:6">
      <c r="A181" s="31"/>
      <c r="B181" s="32"/>
      <c r="C181" s="32"/>
      <c r="D181" s="32"/>
      <c r="E181" s="33"/>
      <c r="F181" s="33"/>
    </row>
    <row r="182" s="1" customFormat="1" customHeight="1" spans="1:6">
      <c r="A182" s="31"/>
      <c r="B182" s="32"/>
      <c r="C182" s="32"/>
      <c r="D182" s="32"/>
      <c r="E182" s="33"/>
      <c r="F182" s="33"/>
    </row>
    <row r="183" s="1" customFormat="1" customHeight="1" spans="1:6">
      <c r="A183" s="31"/>
      <c r="B183" s="32"/>
      <c r="C183" s="32"/>
      <c r="D183" s="32"/>
      <c r="E183" s="33"/>
      <c r="F183" s="33"/>
    </row>
    <row r="184" s="1" customFormat="1" customHeight="1" spans="1:6">
      <c r="A184" s="31"/>
      <c r="B184" s="32"/>
      <c r="C184" s="32"/>
      <c r="D184" s="32"/>
      <c r="E184" s="33"/>
      <c r="F184" s="33"/>
    </row>
    <row r="185" s="1" customFormat="1" customHeight="1" spans="1:6">
      <c r="A185" s="31"/>
      <c r="B185" s="32"/>
      <c r="C185" s="32"/>
      <c r="D185" s="32"/>
      <c r="E185" s="33"/>
      <c r="F185" s="33"/>
    </row>
    <row r="186" s="1" customFormat="1" customHeight="1" spans="1:6">
      <c r="A186" s="31"/>
      <c r="B186" s="32"/>
      <c r="C186" s="32"/>
      <c r="D186" s="32"/>
      <c r="E186" s="33"/>
      <c r="F186" s="33"/>
    </row>
    <row r="187" s="1" customFormat="1" customHeight="1" spans="1:6">
      <c r="A187" s="31"/>
      <c r="B187" s="32"/>
      <c r="C187" s="32"/>
      <c r="D187" s="32"/>
      <c r="E187" s="33"/>
      <c r="F187" s="33"/>
    </row>
    <row r="188" s="1" customFormat="1" customHeight="1" spans="1:6">
      <c r="A188" s="31"/>
      <c r="B188" s="32"/>
      <c r="C188" s="32"/>
      <c r="D188" s="32"/>
      <c r="E188" s="33"/>
      <c r="F188" s="33"/>
    </row>
    <row r="189" s="1" customFormat="1" customHeight="1" spans="1:6">
      <c r="A189" s="31"/>
      <c r="B189" s="32"/>
      <c r="C189" s="32"/>
      <c r="D189" s="32"/>
      <c r="E189" s="33"/>
      <c r="F189" s="33"/>
    </row>
    <row r="190" s="1" customFormat="1" customHeight="1" spans="1:6">
      <c r="A190" s="31"/>
      <c r="B190" s="32"/>
      <c r="C190" s="32"/>
      <c r="D190" s="32"/>
      <c r="E190" s="33"/>
      <c r="F190" s="33"/>
    </row>
    <row r="191" s="1" customFormat="1" customHeight="1" spans="1:6">
      <c r="A191" s="31"/>
      <c r="B191" s="32"/>
      <c r="C191" s="32"/>
      <c r="D191" s="32"/>
      <c r="E191" s="33"/>
      <c r="F191" s="33"/>
    </row>
    <row r="192" s="1" customFormat="1" customHeight="1" spans="1:6">
      <c r="A192" s="31"/>
      <c r="B192" s="32"/>
      <c r="C192" s="32"/>
      <c r="D192" s="32"/>
      <c r="E192" s="33"/>
      <c r="F192" s="33"/>
    </row>
    <row r="193" s="1" customFormat="1" customHeight="1" spans="1:6">
      <c r="A193" s="31"/>
      <c r="B193" s="32"/>
      <c r="C193" s="32"/>
      <c r="D193" s="32"/>
      <c r="E193" s="33"/>
      <c r="F193" s="33"/>
    </row>
    <row r="194" s="1" customFormat="1" customHeight="1" spans="1:6">
      <c r="A194" s="31"/>
      <c r="B194" s="32"/>
      <c r="C194" s="32"/>
      <c r="D194" s="32"/>
      <c r="E194" s="33"/>
      <c r="F194" s="33"/>
    </row>
    <row r="195" s="1" customFormat="1" customHeight="1" spans="1:6">
      <c r="A195" s="31"/>
      <c r="B195" s="32"/>
      <c r="C195" s="32"/>
      <c r="D195" s="32"/>
      <c r="E195" s="33"/>
      <c r="F195" s="33"/>
    </row>
    <row r="196" s="1" customFormat="1" customHeight="1" spans="1:6">
      <c r="A196" s="31"/>
      <c r="B196" s="32"/>
      <c r="C196" s="32"/>
      <c r="D196" s="32"/>
      <c r="E196" s="33"/>
      <c r="F196" s="33"/>
    </row>
    <row r="197" s="1" customFormat="1" customHeight="1" spans="1:6">
      <c r="A197" s="31"/>
      <c r="B197" s="32"/>
      <c r="C197" s="32"/>
      <c r="D197" s="32"/>
      <c r="E197" s="33"/>
      <c r="F197" s="33"/>
    </row>
    <row r="198" s="1" customFormat="1" customHeight="1" spans="1:6">
      <c r="A198" s="31"/>
      <c r="B198" s="32"/>
      <c r="C198" s="32"/>
      <c r="D198" s="32"/>
      <c r="E198" s="33"/>
      <c r="F198" s="33"/>
    </row>
    <row r="199" s="1" customFormat="1" customHeight="1" spans="1:6">
      <c r="A199" s="31"/>
      <c r="B199" s="32"/>
      <c r="C199" s="32"/>
      <c r="D199" s="32"/>
      <c r="E199" s="33"/>
      <c r="F199" s="33"/>
    </row>
    <row r="200" s="1" customFormat="1" customHeight="1" spans="1:6">
      <c r="A200" s="31"/>
      <c r="B200" s="32"/>
      <c r="C200" s="32"/>
      <c r="D200" s="32"/>
      <c r="E200" s="33"/>
      <c r="F200" s="33"/>
    </row>
    <row r="201" s="1" customFormat="1" customHeight="1" spans="1:6">
      <c r="A201" s="31"/>
      <c r="B201" s="32"/>
      <c r="C201" s="32"/>
      <c r="D201" s="32"/>
      <c r="E201" s="33"/>
      <c r="F201" s="33"/>
    </row>
    <row r="202" s="1" customFormat="1" customHeight="1" spans="1:6">
      <c r="A202" s="31"/>
      <c r="B202" s="32"/>
      <c r="C202" s="32"/>
      <c r="D202" s="32"/>
      <c r="E202" s="33"/>
      <c r="F202" s="33"/>
    </row>
    <row r="203" s="1" customFormat="1" customHeight="1" spans="1:6">
      <c r="A203" s="31"/>
      <c r="B203" s="32"/>
      <c r="C203" s="32"/>
      <c r="D203" s="32"/>
      <c r="E203" s="33"/>
      <c r="F203" s="33"/>
    </row>
    <row r="204" s="1" customFormat="1" customHeight="1" spans="1:6">
      <c r="A204" s="31"/>
      <c r="B204" s="32"/>
      <c r="C204" s="32"/>
      <c r="D204" s="32"/>
      <c r="E204" s="33"/>
      <c r="F204" s="33"/>
    </row>
    <row r="205" s="1" customFormat="1" customHeight="1" spans="1:6">
      <c r="A205" s="31"/>
      <c r="B205" s="32"/>
      <c r="C205" s="32"/>
      <c r="D205" s="32"/>
      <c r="E205" s="33"/>
      <c r="F205" s="33"/>
    </row>
    <row r="206" s="1" customFormat="1" customHeight="1" spans="1:6">
      <c r="A206" s="31"/>
      <c r="B206" s="32"/>
      <c r="C206" s="32"/>
      <c r="D206" s="32"/>
      <c r="E206" s="33"/>
      <c r="F206" s="33"/>
    </row>
    <row r="207" s="1" customFormat="1" customHeight="1" spans="1:6">
      <c r="A207" s="31"/>
      <c r="B207" s="32"/>
      <c r="C207" s="32"/>
      <c r="D207" s="32"/>
      <c r="E207" s="33"/>
      <c r="F207" s="33"/>
    </row>
    <row r="208" s="1" customFormat="1" customHeight="1" spans="1:6">
      <c r="A208" s="31"/>
      <c r="B208" s="32"/>
      <c r="C208" s="32"/>
      <c r="D208" s="32"/>
      <c r="E208" s="33"/>
      <c r="F208" s="33"/>
    </row>
    <row r="209" s="1" customFormat="1" customHeight="1" spans="1:6">
      <c r="A209" s="31"/>
      <c r="B209" s="32"/>
      <c r="C209" s="32"/>
      <c r="D209" s="32"/>
      <c r="E209" s="33"/>
      <c r="F209" s="33"/>
    </row>
    <row r="210" s="1" customFormat="1" customHeight="1" spans="1:6">
      <c r="A210" s="31"/>
      <c r="B210" s="32"/>
      <c r="C210" s="32"/>
      <c r="D210" s="32"/>
      <c r="E210" s="33"/>
      <c r="F210" s="33"/>
    </row>
    <row r="211" s="1" customFormat="1" customHeight="1" spans="1:6">
      <c r="A211" s="31"/>
      <c r="B211" s="32"/>
      <c r="C211" s="32"/>
      <c r="D211" s="32"/>
      <c r="E211" s="33"/>
      <c r="F211" s="33"/>
    </row>
    <row r="212" s="1" customFormat="1" customHeight="1" spans="1:6">
      <c r="A212" s="31"/>
      <c r="B212" s="32"/>
      <c r="C212" s="32"/>
      <c r="D212" s="32"/>
      <c r="E212" s="33"/>
      <c r="F212" s="33"/>
    </row>
    <row r="213" s="1" customFormat="1" customHeight="1" spans="1:6">
      <c r="A213" s="31"/>
      <c r="B213" s="32"/>
      <c r="C213" s="32"/>
      <c r="D213" s="32"/>
      <c r="E213" s="33"/>
      <c r="F213" s="33"/>
    </row>
    <row r="214" s="1" customFormat="1" customHeight="1" spans="1:6">
      <c r="A214" s="31"/>
      <c r="B214" s="32"/>
      <c r="C214" s="32"/>
      <c r="D214" s="32"/>
      <c r="E214" s="33"/>
      <c r="F214" s="33"/>
    </row>
    <row r="215" s="1" customFormat="1" customHeight="1" spans="1:6">
      <c r="A215" s="31"/>
      <c r="B215" s="32"/>
      <c r="C215" s="32"/>
      <c r="D215" s="32"/>
      <c r="E215" s="33"/>
      <c r="F215" s="33"/>
    </row>
    <row r="216" s="1" customFormat="1" customHeight="1" spans="1:6">
      <c r="A216" s="31"/>
      <c r="B216" s="32"/>
      <c r="C216" s="32"/>
      <c r="D216" s="32"/>
      <c r="E216" s="33"/>
      <c r="F216" s="33"/>
    </row>
    <row r="217" s="1" customFormat="1" customHeight="1" spans="1:6">
      <c r="A217" s="31"/>
      <c r="B217" s="32"/>
      <c r="C217" s="32"/>
      <c r="D217" s="32"/>
      <c r="E217" s="33"/>
      <c r="F217" s="33"/>
    </row>
    <row r="218" s="1" customFormat="1" customHeight="1" spans="1:6">
      <c r="A218" s="31"/>
      <c r="B218" s="32"/>
      <c r="C218" s="32"/>
      <c r="D218" s="32"/>
      <c r="E218" s="33"/>
      <c r="F218" s="33"/>
    </row>
    <row r="219" s="1" customFormat="1" customHeight="1" spans="1:6">
      <c r="A219" s="31"/>
      <c r="B219" s="32"/>
      <c r="C219" s="32"/>
      <c r="D219" s="32"/>
      <c r="E219" s="33"/>
      <c r="F219" s="33"/>
    </row>
    <row r="220" s="1" customFormat="1" customHeight="1" spans="1:6">
      <c r="A220" s="31"/>
      <c r="B220" s="32"/>
      <c r="C220" s="32"/>
      <c r="D220" s="32"/>
      <c r="E220" s="33"/>
      <c r="F220" s="33"/>
    </row>
    <row r="221" s="1" customFormat="1" customHeight="1" spans="1:6">
      <c r="A221" s="31"/>
      <c r="B221" s="32"/>
      <c r="C221" s="32"/>
      <c r="D221" s="32"/>
      <c r="E221" s="33"/>
      <c r="F221" s="33"/>
    </row>
    <row r="222" s="1" customFormat="1" customHeight="1" spans="1:6">
      <c r="A222" s="31"/>
      <c r="B222" s="32"/>
      <c r="C222" s="32"/>
      <c r="D222" s="32"/>
      <c r="E222" s="33"/>
      <c r="F222" s="33"/>
    </row>
    <row r="223" s="1" customFormat="1" customHeight="1" spans="1:6">
      <c r="A223" s="31"/>
      <c r="B223" s="32"/>
      <c r="C223" s="32"/>
      <c r="D223" s="32"/>
      <c r="E223" s="33"/>
      <c r="F223" s="33"/>
    </row>
    <row r="224" s="1" customFormat="1" customHeight="1" spans="1:6">
      <c r="A224" s="31"/>
      <c r="B224" s="32"/>
      <c r="C224" s="32"/>
      <c r="D224" s="32"/>
      <c r="E224" s="33"/>
      <c r="F224" s="33"/>
    </row>
    <row r="225" s="1" customFormat="1" customHeight="1" spans="1:6">
      <c r="A225" s="31"/>
      <c r="B225" s="32"/>
      <c r="C225" s="32"/>
      <c r="D225" s="32"/>
      <c r="E225" s="33"/>
      <c r="F225" s="33"/>
    </row>
    <row r="226" s="1" customFormat="1" customHeight="1" spans="1:6">
      <c r="A226" s="31"/>
      <c r="B226" s="32"/>
      <c r="C226" s="32"/>
      <c r="D226" s="32"/>
      <c r="E226" s="33"/>
      <c r="F226" s="33"/>
    </row>
    <row r="227" s="1" customFormat="1" customHeight="1" spans="1:6">
      <c r="A227" s="31"/>
      <c r="B227" s="32"/>
      <c r="C227" s="32"/>
      <c r="D227" s="32"/>
      <c r="E227" s="33"/>
      <c r="F227" s="33"/>
    </row>
    <row r="228" s="1" customFormat="1" customHeight="1" spans="1:6">
      <c r="A228" s="31"/>
      <c r="B228" s="32"/>
      <c r="C228" s="32"/>
      <c r="D228" s="32"/>
      <c r="E228" s="33"/>
      <c r="F228" s="33"/>
    </row>
    <row r="229" s="1" customFormat="1" customHeight="1" spans="1:6">
      <c r="A229" s="31"/>
      <c r="B229" s="32"/>
      <c r="C229" s="32"/>
      <c r="D229" s="32"/>
      <c r="E229" s="33"/>
      <c r="F229" s="33"/>
    </row>
    <row r="230" s="1" customFormat="1" customHeight="1" spans="1:6">
      <c r="A230" s="31"/>
      <c r="B230" s="32"/>
      <c r="C230" s="32"/>
      <c r="D230" s="32"/>
      <c r="E230" s="33"/>
      <c r="F230" s="33"/>
    </row>
    <row r="231" s="1" customFormat="1" customHeight="1" spans="1:6">
      <c r="A231" s="31"/>
      <c r="B231" s="32"/>
      <c r="C231" s="32"/>
      <c r="D231" s="32"/>
      <c r="E231" s="33"/>
      <c r="F231" s="33"/>
    </row>
    <row r="232" s="1" customFormat="1" customHeight="1" spans="1:6">
      <c r="A232" s="31"/>
      <c r="B232" s="32"/>
      <c r="C232" s="32"/>
      <c r="D232" s="32"/>
      <c r="E232" s="33"/>
      <c r="F232" s="33"/>
    </row>
    <row r="233" s="1" customFormat="1" customHeight="1" spans="1:6">
      <c r="A233" s="31"/>
      <c r="B233" s="32"/>
      <c r="C233" s="32"/>
      <c r="D233" s="32"/>
      <c r="E233" s="33"/>
      <c r="F233" s="33"/>
    </row>
    <row r="234" s="1" customFormat="1" customHeight="1" spans="1:6">
      <c r="A234" s="31"/>
      <c r="B234" s="32"/>
      <c r="C234" s="32"/>
      <c r="D234" s="32"/>
      <c r="E234" s="33"/>
      <c r="F234" s="33"/>
    </row>
    <row r="235" s="1" customFormat="1" customHeight="1" spans="1:6">
      <c r="A235" s="31"/>
      <c r="B235" s="32"/>
      <c r="C235" s="32"/>
      <c r="D235" s="32"/>
      <c r="E235" s="33"/>
      <c r="F235" s="33"/>
    </row>
    <row r="236" s="1" customFormat="1" customHeight="1" spans="1:6">
      <c r="A236" s="31"/>
      <c r="B236" s="32"/>
      <c r="C236" s="32"/>
      <c r="D236" s="32"/>
      <c r="E236" s="33"/>
      <c r="F236" s="33"/>
    </row>
    <row r="237" s="1" customFormat="1" customHeight="1" spans="1:6">
      <c r="A237" s="31"/>
      <c r="B237" s="32"/>
      <c r="C237" s="32"/>
      <c r="D237" s="32"/>
      <c r="E237" s="33"/>
      <c r="F237" s="33"/>
    </row>
    <row r="238" s="1" customFormat="1" customHeight="1" spans="1:6">
      <c r="A238" s="31"/>
      <c r="B238" s="32"/>
      <c r="C238" s="32"/>
      <c r="D238" s="32"/>
      <c r="E238" s="33"/>
      <c r="F238" s="33"/>
    </row>
    <row r="239" s="1" customFormat="1" customHeight="1" spans="1:6">
      <c r="A239" s="31"/>
      <c r="B239" s="32"/>
      <c r="C239" s="32"/>
      <c r="D239" s="32"/>
      <c r="E239" s="33"/>
      <c r="F239" s="33"/>
    </row>
    <row r="240" s="1" customFormat="1" customHeight="1" spans="1:6">
      <c r="A240" s="31"/>
      <c r="B240" s="32"/>
      <c r="C240" s="32"/>
      <c r="D240" s="32"/>
      <c r="E240" s="33"/>
      <c r="F240" s="33"/>
    </row>
    <row r="241" s="1" customFormat="1" customHeight="1" spans="1:6">
      <c r="A241" s="31"/>
      <c r="B241" s="32"/>
      <c r="C241" s="32"/>
      <c r="D241" s="32"/>
      <c r="E241" s="33"/>
      <c r="F241" s="33"/>
    </row>
    <row r="242" s="1" customFormat="1" customHeight="1" spans="1:6">
      <c r="A242" s="31"/>
      <c r="B242" s="32"/>
      <c r="C242" s="32"/>
      <c r="D242" s="32"/>
      <c r="E242" s="33"/>
      <c r="F242" s="33"/>
    </row>
    <row r="243" s="1" customFormat="1" customHeight="1" spans="1:6">
      <c r="A243" s="31"/>
      <c r="B243" s="32"/>
      <c r="C243" s="32"/>
      <c r="D243" s="32"/>
      <c r="E243" s="33"/>
      <c r="F243" s="33"/>
    </row>
    <row r="244" s="1" customFormat="1" customHeight="1" spans="1:6">
      <c r="A244" s="31"/>
      <c r="B244" s="32"/>
      <c r="C244" s="32"/>
      <c r="D244" s="32"/>
      <c r="E244" s="33"/>
      <c r="F244" s="33"/>
    </row>
    <row r="245" s="1" customFormat="1" customHeight="1" spans="1:6">
      <c r="A245" s="31"/>
      <c r="B245" s="32"/>
      <c r="C245" s="32"/>
      <c r="D245" s="32"/>
      <c r="E245" s="33"/>
      <c r="F245" s="33"/>
    </row>
    <row r="246" s="1" customFormat="1" customHeight="1" spans="1:6">
      <c r="A246" s="31"/>
      <c r="B246" s="32"/>
      <c r="C246" s="32"/>
      <c r="D246" s="32"/>
      <c r="E246" s="33"/>
      <c r="F246" s="33"/>
    </row>
    <row r="247" s="1" customFormat="1" customHeight="1" spans="1:6">
      <c r="A247" s="31"/>
      <c r="B247" s="32"/>
      <c r="C247" s="32"/>
      <c r="D247" s="32"/>
      <c r="E247" s="33"/>
      <c r="F247" s="33"/>
    </row>
    <row r="248" s="1" customFormat="1" customHeight="1" spans="1:6">
      <c r="A248" s="31"/>
      <c r="B248" s="32"/>
      <c r="C248" s="32"/>
      <c r="D248" s="32"/>
      <c r="E248" s="33"/>
      <c r="F248" s="33"/>
    </row>
    <row r="249" s="1" customFormat="1" customHeight="1" spans="1:6">
      <c r="A249" s="31"/>
      <c r="B249" s="32"/>
      <c r="C249" s="32"/>
      <c r="D249" s="32"/>
      <c r="E249" s="33"/>
      <c r="F249" s="33"/>
    </row>
    <row r="250" s="1" customFormat="1" customHeight="1" spans="1:6">
      <c r="A250" s="31"/>
      <c r="B250" s="32"/>
      <c r="C250" s="32"/>
      <c r="D250" s="32"/>
      <c r="E250" s="33"/>
      <c r="F250" s="33"/>
    </row>
    <row r="251" s="1" customFormat="1" customHeight="1" spans="1:6">
      <c r="A251" s="31"/>
      <c r="B251" s="32"/>
      <c r="C251" s="32"/>
      <c r="D251" s="32"/>
      <c r="E251" s="33"/>
      <c r="F251" s="33"/>
    </row>
    <row r="252" s="1" customFormat="1" customHeight="1" spans="1:6">
      <c r="A252" s="31"/>
      <c r="B252" s="32"/>
      <c r="C252" s="32"/>
      <c r="D252" s="32"/>
      <c r="E252" s="33"/>
      <c r="F252" s="33"/>
    </row>
    <row r="253" s="1" customFormat="1" customHeight="1" spans="1:6">
      <c r="A253" s="31"/>
      <c r="B253" s="32"/>
      <c r="C253" s="32"/>
      <c r="D253" s="32"/>
      <c r="E253" s="33"/>
      <c r="F253" s="33"/>
    </row>
    <row r="254" s="1" customFormat="1" customHeight="1" spans="1:6">
      <c r="A254" s="31"/>
      <c r="B254" s="32"/>
      <c r="C254" s="32"/>
      <c r="D254" s="32"/>
      <c r="E254" s="33"/>
      <c r="F254" s="33"/>
    </row>
    <row r="255" s="1" customFormat="1" customHeight="1" spans="1:6">
      <c r="A255" s="31"/>
      <c r="B255" s="32"/>
      <c r="C255" s="32"/>
      <c r="D255" s="32"/>
      <c r="E255" s="33"/>
      <c r="F255" s="33"/>
    </row>
    <row r="256" s="1" customFormat="1" customHeight="1" spans="1:6">
      <c r="A256" s="31"/>
      <c r="B256" s="32"/>
      <c r="C256" s="32"/>
      <c r="D256" s="32"/>
      <c r="E256" s="33"/>
      <c r="F256" s="33"/>
    </row>
    <row r="257" s="1" customFormat="1" customHeight="1" spans="1:6">
      <c r="A257" s="31"/>
      <c r="B257" s="32"/>
      <c r="C257" s="32"/>
      <c r="D257" s="32"/>
      <c r="E257" s="33"/>
      <c r="F257" s="33"/>
    </row>
    <row r="258" s="1" customFormat="1" customHeight="1" spans="1:6">
      <c r="A258" s="31"/>
      <c r="B258" s="32"/>
      <c r="C258" s="32"/>
      <c r="D258" s="32"/>
      <c r="E258" s="33"/>
      <c r="F258" s="33"/>
    </row>
    <row r="259" s="1" customFormat="1" customHeight="1" spans="1:6">
      <c r="A259" s="31"/>
      <c r="B259" s="32"/>
      <c r="C259" s="32"/>
      <c r="D259" s="32"/>
      <c r="E259" s="33"/>
      <c r="F259" s="33"/>
    </row>
    <row r="260" s="1" customFormat="1" customHeight="1" spans="1:6">
      <c r="A260" s="31"/>
      <c r="B260" s="32"/>
      <c r="C260" s="32"/>
      <c r="D260" s="32"/>
      <c r="E260" s="33"/>
      <c r="F260" s="33"/>
    </row>
    <row r="261" s="1" customFormat="1" customHeight="1" spans="1:6">
      <c r="A261" s="31"/>
      <c r="B261" s="32"/>
      <c r="C261" s="32"/>
      <c r="D261" s="32"/>
      <c r="E261" s="33"/>
      <c r="F261" s="33"/>
    </row>
    <row r="262" s="1" customFormat="1" customHeight="1" spans="1:6">
      <c r="A262" s="31"/>
      <c r="B262" s="32"/>
      <c r="C262" s="32"/>
      <c r="D262" s="32"/>
      <c r="E262" s="33"/>
      <c r="F262" s="33"/>
    </row>
    <row r="263" s="1" customFormat="1" customHeight="1" spans="1:6">
      <c r="A263" s="31"/>
      <c r="B263" s="32"/>
      <c r="C263" s="32"/>
      <c r="D263" s="32"/>
      <c r="E263" s="33"/>
      <c r="F263" s="33"/>
    </row>
    <row r="264" s="1" customFormat="1" customHeight="1" spans="1:6">
      <c r="A264" s="31"/>
      <c r="B264" s="32"/>
      <c r="C264" s="32"/>
      <c r="D264" s="32"/>
      <c r="E264" s="33"/>
      <c r="F264" s="33"/>
    </row>
    <row r="265" s="1" customFormat="1" customHeight="1" spans="1:6">
      <c r="A265" s="31"/>
      <c r="B265" s="32"/>
      <c r="C265" s="32"/>
      <c r="D265" s="32"/>
      <c r="E265" s="33"/>
      <c r="F265" s="33"/>
    </row>
    <row r="266" s="1" customFormat="1" customHeight="1" spans="1:6">
      <c r="A266" s="31"/>
      <c r="B266" s="32"/>
      <c r="C266" s="32"/>
      <c r="D266" s="32"/>
      <c r="E266" s="33"/>
      <c r="F266" s="33"/>
    </row>
    <row r="267" s="1" customFormat="1" customHeight="1" spans="1:6">
      <c r="A267" s="31"/>
      <c r="B267" s="32"/>
      <c r="C267" s="32"/>
      <c r="D267" s="32"/>
      <c r="E267" s="33"/>
      <c r="F267" s="33"/>
    </row>
    <row r="268" s="1" customFormat="1" customHeight="1" spans="1:6">
      <c r="A268" s="31"/>
      <c r="B268" s="32"/>
      <c r="C268" s="32"/>
      <c r="D268" s="32"/>
      <c r="E268" s="33"/>
      <c r="F268" s="33"/>
    </row>
    <row r="269" s="1" customFormat="1" customHeight="1" spans="1:6">
      <c r="A269" s="31"/>
      <c r="B269" s="32"/>
      <c r="C269" s="32"/>
      <c r="D269" s="32"/>
      <c r="E269" s="33"/>
      <c r="F269" s="33"/>
    </row>
    <row r="270" s="1" customFormat="1" customHeight="1" spans="1:6">
      <c r="A270" s="31"/>
      <c r="B270" s="32"/>
      <c r="C270" s="32"/>
      <c r="D270" s="32"/>
      <c r="E270" s="33"/>
      <c r="F270" s="33"/>
    </row>
    <row r="271" s="1" customFormat="1" customHeight="1" spans="1:6">
      <c r="A271" s="31"/>
      <c r="B271" s="32"/>
      <c r="C271" s="32"/>
      <c r="D271" s="32"/>
      <c r="E271" s="33"/>
      <c r="F271" s="33"/>
    </row>
    <row r="272" s="1" customFormat="1" customHeight="1" spans="1:6">
      <c r="A272" s="31"/>
      <c r="B272" s="32"/>
      <c r="C272" s="32"/>
      <c r="D272" s="32"/>
      <c r="E272" s="33"/>
      <c r="F272" s="33"/>
    </row>
    <row r="273" s="1" customFormat="1" customHeight="1" spans="1:6">
      <c r="A273" s="31"/>
      <c r="B273" s="32"/>
      <c r="C273" s="32"/>
      <c r="D273" s="32"/>
      <c r="E273" s="33"/>
      <c r="F273" s="33"/>
    </row>
    <row r="274" s="1" customFormat="1" customHeight="1" spans="1:6">
      <c r="A274" s="31"/>
      <c r="B274" s="32"/>
      <c r="C274" s="32"/>
      <c r="D274" s="32"/>
      <c r="E274" s="33"/>
      <c r="F274" s="33"/>
    </row>
    <row r="275" s="1" customFormat="1" customHeight="1" spans="1:6">
      <c r="A275" s="31"/>
      <c r="B275" s="32"/>
      <c r="C275" s="32"/>
      <c r="D275" s="32"/>
      <c r="E275" s="33"/>
      <c r="F275" s="33"/>
    </row>
    <row r="276" s="1" customFormat="1" customHeight="1" spans="1:6">
      <c r="A276" s="31"/>
      <c r="B276" s="32"/>
      <c r="C276" s="32"/>
      <c r="D276" s="32"/>
      <c r="E276" s="33"/>
      <c r="F276" s="33"/>
    </row>
    <row r="277" s="1" customFormat="1" customHeight="1" spans="1:6">
      <c r="A277" s="31"/>
      <c r="B277" s="32"/>
      <c r="C277" s="32"/>
      <c r="D277" s="32"/>
      <c r="E277" s="33"/>
      <c r="F277" s="33"/>
    </row>
    <row r="278" s="1" customFormat="1" customHeight="1" spans="1:6">
      <c r="A278" s="31"/>
      <c r="B278" s="32"/>
      <c r="C278" s="32"/>
      <c r="D278" s="32"/>
      <c r="E278" s="33"/>
      <c r="F278" s="33"/>
    </row>
    <row r="279" s="1" customFormat="1" customHeight="1" spans="1:6">
      <c r="A279" s="31"/>
      <c r="B279" s="32"/>
      <c r="C279" s="32"/>
      <c r="D279" s="32"/>
      <c r="E279" s="33"/>
      <c r="F279" s="33"/>
    </row>
    <row r="280" s="1" customFormat="1" customHeight="1" spans="1:6">
      <c r="A280" s="31"/>
      <c r="B280" s="32"/>
      <c r="C280" s="32"/>
      <c r="D280" s="32"/>
      <c r="E280" s="33"/>
      <c r="F280" s="33"/>
    </row>
    <row r="281" s="1" customFormat="1" customHeight="1" spans="1:6">
      <c r="A281" s="31"/>
      <c r="B281" s="32"/>
      <c r="C281" s="32"/>
      <c r="D281" s="32"/>
      <c r="E281" s="33"/>
      <c r="F281" s="33"/>
    </row>
    <row r="282" s="1" customFormat="1" customHeight="1" spans="1:6">
      <c r="A282" s="31"/>
      <c r="B282" s="32"/>
      <c r="C282" s="32"/>
      <c r="D282" s="32"/>
      <c r="E282" s="33"/>
      <c r="F282" s="33"/>
    </row>
    <row r="283" s="1" customFormat="1" customHeight="1" spans="1:6">
      <c r="A283" s="31"/>
      <c r="B283" s="32"/>
      <c r="C283" s="32"/>
      <c r="D283" s="32"/>
      <c r="E283" s="33"/>
      <c r="F283" s="33"/>
    </row>
    <row r="284" s="1" customFormat="1" customHeight="1" spans="1:6">
      <c r="A284" s="31"/>
      <c r="B284" s="32"/>
      <c r="C284" s="32"/>
      <c r="D284" s="32"/>
      <c r="E284" s="33"/>
      <c r="F284" s="33"/>
    </row>
    <row r="285" s="1" customFormat="1" customHeight="1" spans="1:6">
      <c r="A285" s="31"/>
      <c r="B285" s="32"/>
      <c r="C285" s="32"/>
      <c r="D285" s="32"/>
      <c r="E285" s="33"/>
      <c r="F285" s="33"/>
    </row>
    <row r="286" s="1" customFormat="1" customHeight="1" spans="1:6">
      <c r="A286" s="31"/>
      <c r="B286" s="32"/>
      <c r="C286" s="32"/>
      <c r="D286" s="32"/>
      <c r="E286" s="33"/>
      <c r="F286" s="33"/>
    </row>
    <row r="287" s="1" customFormat="1" customHeight="1" spans="1:6">
      <c r="A287" s="31"/>
      <c r="B287" s="32"/>
      <c r="C287" s="32"/>
      <c r="D287" s="32"/>
      <c r="E287" s="33"/>
      <c r="F287" s="33"/>
    </row>
    <row r="288" s="1" customFormat="1" customHeight="1" spans="1:6">
      <c r="A288" s="31"/>
      <c r="B288" s="32"/>
      <c r="C288" s="32"/>
      <c r="D288" s="32"/>
      <c r="E288" s="33"/>
      <c r="F288" s="33"/>
    </row>
    <row r="289" s="1" customFormat="1" customHeight="1" spans="1:6">
      <c r="A289" s="31"/>
      <c r="B289" s="32"/>
      <c r="C289" s="32"/>
      <c r="D289" s="32"/>
      <c r="E289" s="33"/>
      <c r="F289" s="33"/>
    </row>
    <row r="290" s="1" customFormat="1" customHeight="1" spans="1:6">
      <c r="A290" s="31"/>
      <c r="B290" s="32"/>
      <c r="C290" s="32"/>
      <c r="D290" s="32"/>
      <c r="E290" s="33"/>
      <c r="F290" s="33"/>
    </row>
    <row r="291" s="1" customFormat="1" customHeight="1" spans="1:6">
      <c r="A291" s="31"/>
      <c r="B291" s="32"/>
      <c r="C291" s="32"/>
      <c r="D291" s="32"/>
      <c r="E291" s="33"/>
      <c r="F291" s="33"/>
    </row>
    <row r="292" s="1" customFormat="1" customHeight="1" spans="1:6">
      <c r="A292" s="31"/>
      <c r="B292" s="32"/>
      <c r="C292" s="32"/>
      <c r="D292" s="32"/>
      <c r="E292" s="33"/>
      <c r="F292" s="33"/>
    </row>
    <row r="293" s="1" customFormat="1" customHeight="1" spans="1:6">
      <c r="A293" s="31"/>
      <c r="B293" s="32"/>
      <c r="C293" s="32"/>
      <c r="D293" s="32"/>
      <c r="E293" s="33"/>
      <c r="F293" s="33"/>
    </row>
    <row r="294" s="1" customFormat="1" customHeight="1" spans="1:6">
      <c r="A294" s="31"/>
      <c r="B294" s="32"/>
      <c r="C294" s="32"/>
      <c r="D294" s="32"/>
      <c r="E294" s="33"/>
      <c r="F294" s="33"/>
    </row>
    <row r="295" s="1" customFormat="1" customHeight="1" spans="1:6">
      <c r="A295" s="31"/>
      <c r="B295" s="32"/>
      <c r="C295" s="32"/>
      <c r="D295" s="32"/>
      <c r="E295" s="33"/>
      <c r="F295" s="33"/>
    </row>
    <row r="296" s="1" customFormat="1" customHeight="1" spans="1:6">
      <c r="A296" s="31"/>
      <c r="B296" s="32"/>
      <c r="C296" s="32"/>
      <c r="D296" s="32"/>
      <c r="E296" s="33"/>
      <c r="F296" s="33"/>
    </row>
    <row r="297" s="1" customFormat="1" customHeight="1" spans="1:6">
      <c r="A297" s="31"/>
      <c r="B297" s="32"/>
      <c r="C297" s="32"/>
      <c r="D297" s="32"/>
      <c r="E297" s="33"/>
      <c r="F297" s="33"/>
    </row>
    <row r="298" s="1" customFormat="1" customHeight="1" spans="1:6">
      <c r="A298" s="31"/>
      <c r="B298" s="32"/>
      <c r="C298" s="32"/>
      <c r="D298" s="32"/>
      <c r="E298" s="33"/>
      <c r="F298" s="33"/>
    </row>
    <row r="299" s="1" customFormat="1" customHeight="1" spans="1:6">
      <c r="A299" s="31"/>
      <c r="B299" s="32"/>
      <c r="C299" s="32"/>
      <c r="D299" s="32"/>
      <c r="E299" s="33"/>
      <c r="F299" s="33"/>
    </row>
    <row r="300" s="1" customFormat="1" customHeight="1" spans="1:6">
      <c r="A300" s="31"/>
      <c r="B300" s="32"/>
      <c r="C300" s="32"/>
      <c r="D300" s="32"/>
      <c r="E300" s="33"/>
      <c r="F300" s="33"/>
    </row>
    <row r="301" s="1" customFormat="1" customHeight="1" spans="1:6">
      <c r="A301" s="31"/>
      <c r="B301" s="32"/>
      <c r="C301" s="32"/>
      <c r="D301" s="32"/>
      <c r="E301" s="33"/>
      <c r="F301" s="33"/>
    </row>
    <row r="302" s="1" customFormat="1" customHeight="1" spans="1:6">
      <c r="A302" s="31"/>
      <c r="B302" s="32"/>
      <c r="C302" s="32"/>
      <c r="D302" s="32"/>
      <c r="E302" s="33"/>
      <c r="F302" s="33"/>
    </row>
    <row r="303" s="1" customFormat="1" customHeight="1" spans="1:6">
      <c r="A303" s="31"/>
      <c r="B303" s="32"/>
      <c r="C303" s="32"/>
      <c r="D303" s="32"/>
      <c r="E303" s="33"/>
      <c r="F303" s="33"/>
    </row>
    <row r="304" s="1" customFormat="1" customHeight="1" spans="1:6">
      <c r="A304" s="31"/>
      <c r="B304" s="32"/>
      <c r="C304" s="32"/>
      <c r="D304" s="32"/>
      <c r="E304" s="33"/>
      <c r="F304" s="33"/>
    </row>
    <row r="305" s="1" customFormat="1" customHeight="1" spans="1:6">
      <c r="A305" s="31"/>
      <c r="B305" s="32"/>
      <c r="C305" s="32"/>
      <c r="D305" s="32"/>
      <c r="E305" s="33"/>
      <c r="F305" s="33"/>
    </row>
    <row r="306" s="1" customFormat="1" customHeight="1" spans="1:6">
      <c r="A306" s="31"/>
      <c r="B306" s="32"/>
      <c r="C306" s="32"/>
      <c r="D306" s="32"/>
      <c r="E306" s="33"/>
      <c r="F306" s="33"/>
    </row>
    <row r="307" s="1" customFormat="1" customHeight="1" spans="1:6">
      <c r="A307" s="31"/>
      <c r="B307" s="32"/>
      <c r="C307" s="32"/>
      <c r="D307" s="32"/>
      <c r="E307" s="33"/>
      <c r="F307" s="33"/>
    </row>
    <row r="308" s="1" customFormat="1" customHeight="1" spans="1:6">
      <c r="A308" s="31"/>
      <c r="B308" s="32"/>
      <c r="C308" s="32"/>
      <c r="D308" s="32"/>
      <c r="E308" s="33"/>
      <c r="F308" s="33"/>
    </row>
    <row r="309" s="1" customFormat="1" customHeight="1" spans="1:6">
      <c r="A309" s="31"/>
      <c r="B309" s="32"/>
      <c r="C309" s="32"/>
      <c r="D309" s="32"/>
      <c r="E309" s="33"/>
      <c r="F309" s="33"/>
    </row>
    <row r="310" s="1" customFormat="1" customHeight="1" spans="1:6">
      <c r="A310" s="31"/>
      <c r="B310" s="32"/>
      <c r="C310" s="32"/>
      <c r="D310" s="32"/>
      <c r="E310" s="33"/>
      <c r="F310" s="33"/>
    </row>
    <row r="311" s="1" customFormat="1" customHeight="1" spans="1:6">
      <c r="A311" s="31"/>
      <c r="B311" s="32"/>
      <c r="C311" s="32"/>
      <c r="D311" s="32"/>
      <c r="E311" s="33"/>
      <c r="F311" s="33"/>
    </row>
    <row r="312" s="1" customFormat="1" customHeight="1" spans="1:6">
      <c r="A312" s="31"/>
      <c r="B312" s="32"/>
      <c r="C312" s="32"/>
      <c r="D312" s="32"/>
      <c r="E312" s="33"/>
      <c r="F312" s="33"/>
    </row>
    <row r="313" s="1" customFormat="1" customHeight="1" spans="1:6">
      <c r="A313" s="31"/>
      <c r="B313" s="32"/>
      <c r="C313" s="32"/>
      <c r="D313" s="32"/>
      <c r="E313" s="33"/>
      <c r="F313" s="33"/>
    </row>
    <row r="314" s="1" customFormat="1" customHeight="1" spans="1:6">
      <c r="A314" s="31"/>
      <c r="B314" s="32"/>
      <c r="C314" s="32"/>
      <c r="D314" s="32"/>
      <c r="E314" s="33"/>
      <c r="F314" s="33"/>
    </row>
    <row r="315" s="1" customFormat="1" customHeight="1" spans="1:6">
      <c r="A315" s="31"/>
      <c r="B315" s="32"/>
      <c r="C315" s="32"/>
      <c r="D315" s="32"/>
      <c r="E315" s="33"/>
      <c r="F315" s="33"/>
    </row>
    <row r="316" s="1" customFormat="1" customHeight="1" spans="1:6">
      <c r="A316" s="31"/>
      <c r="B316" s="32"/>
      <c r="C316" s="32"/>
      <c r="D316" s="32"/>
      <c r="E316" s="33"/>
      <c r="F316" s="33"/>
    </row>
    <row r="317" s="1" customFormat="1" customHeight="1" spans="1:6">
      <c r="A317" s="31"/>
      <c r="B317" s="32"/>
      <c r="C317" s="32"/>
      <c r="D317" s="32"/>
      <c r="E317" s="33"/>
      <c r="F317" s="33"/>
    </row>
    <row r="318" s="1" customFormat="1" customHeight="1" spans="1:6">
      <c r="A318" s="31"/>
      <c r="B318" s="32"/>
      <c r="C318" s="32"/>
      <c r="D318" s="32"/>
      <c r="E318" s="33"/>
      <c r="F318" s="33"/>
    </row>
    <row r="319" s="1" customFormat="1" customHeight="1" spans="1:6">
      <c r="A319" s="31"/>
      <c r="B319" s="32"/>
      <c r="C319" s="32"/>
      <c r="D319" s="32"/>
      <c r="E319" s="33"/>
      <c r="F319" s="33"/>
    </row>
    <row r="320" s="1" customFormat="1" customHeight="1" spans="1:6">
      <c r="A320" s="31"/>
      <c r="B320" s="32"/>
      <c r="C320" s="32"/>
      <c r="D320" s="32"/>
      <c r="E320" s="33"/>
      <c r="F320" s="33"/>
    </row>
    <row r="321" s="1" customFormat="1" customHeight="1" spans="1:6">
      <c r="A321" s="31"/>
      <c r="B321" s="32"/>
      <c r="C321" s="32"/>
      <c r="D321" s="32"/>
      <c r="E321" s="33"/>
      <c r="F321" s="33"/>
    </row>
    <row r="322" s="1" customFormat="1" customHeight="1" spans="1:6">
      <c r="A322" s="31"/>
      <c r="B322" s="32"/>
      <c r="C322" s="32"/>
      <c r="D322" s="32"/>
      <c r="E322" s="33"/>
      <c r="F322" s="33"/>
    </row>
    <row r="323" s="1" customFormat="1" customHeight="1" spans="1:6">
      <c r="A323" s="31"/>
      <c r="B323" s="32"/>
      <c r="C323" s="32"/>
      <c r="D323" s="32"/>
      <c r="E323" s="33"/>
      <c r="F323" s="33"/>
    </row>
    <row r="324" s="1" customFormat="1" customHeight="1" spans="1:6">
      <c r="A324" s="31"/>
      <c r="B324" s="32"/>
      <c r="C324" s="32"/>
      <c r="D324" s="32"/>
      <c r="E324" s="33"/>
      <c r="F324" s="33"/>
    </row>
    <row r="325" s="1" customFormat="1" customHeight="1" spans="1:6">
      <c r="A325" s="31"/>
      <c r="B325" s="32"/>
      <c r="C325" s="32"/>
      <c r="D325" s="32"/>
      <c r="E325" s="33"/>
      <c r="F325" s="33"/>
    </row>
    <row r="326" s="1" customFormat="1" customHeight="1" spans="1:6">
      <c r="A326" s="31"/>
      <c r="B326" s="32"/>
      <c r="C326" s="32"/>
      <c r="D326" s="32"/>
      <c r="E326" s="33"/>
      <c r="F326" s="33"/>
    </row>
    <row r="327" s="1" customFormat="1" customHeight="1" spans="1:6">
      <c r="A327" s="31"/>
      <c r="B327" s="32"/>
      <c r="C327" s="32"/>
      <c r="D327" s="32"/>
      <c r="E327" s="33"/>
      <c r="F327" s="33"/>
    </row>
    <row r="328" s="1" customFormat="1" customHeight="1" spans="1:6">
      <c r="A328" s="31"/>
      <c r="B328" s="32"/>
      <c r="C328" s="32"/>
      <c r="D328" s="32"/>
      <c r="E328" s="33"/>
      <c r="F328" s="33"/>
    </row>
    <row r="329" s="1" customFormat="1" customHeight="1" spans="1:6">
      <c r="A329" s="31"/>
      <c r="B329" s="32"/>
      <c r="C329" s="32"/>
      <c r="D329" s="32"/>
      <c r="E329" s="33"/>
      <c r="F329" s="33"/>
    </row>
    <row r="330" s="1" customFormat="1" customHeight="1" spans="1:6">
      <c r="A330" s="31"/>
      <c r="B330" s="32"/>
      <c r="C330" s="32"/>
      <c r="D330" s="32"/>
      <c r="E330" s="33"/>
      <c r="F330" s="33"/>
    </row>
    <row r="331" s="1" customFormat="1" customHeight="1" spans="1:6">
      <c r="A331" s="31"/>
      <c r="B331" s="32"/>
      <c r="C331" s="32"/>
      <c r="D331" s="32"/>
      <c r="E331" s="33"/>
      <c r="F331" s="33"/>
    </row>
    <row r="332" s="1" customFormat="1" customHeight="1" spans="1:6">
      <c r="A332" s="31"/>
      <c r="B332" s="32"/>
      <c r="C332" s="32"/>
      <c r="D332" s="32"/>
      <c r="E332" s="33"/>
      <c r="F332" s="33"/>
    </row>
    <row r="333" s="1" customFormat="1" customHeight="1" spans="1:6">
      <c r="A333" s="31"/>
      <c r="B333" s="32"/>
      <c r="C333" s="32"/>
      <c r="D333" s="32"/>
      <c r="E333" s="33"/>
      <c r="F333" s="33"/>
    </row>
    <row r="334" s="1" customFormat="1" customHeight="1" spans="1:6">
      <c r="A334" s="31"/>
      <c r="B334" s="32"/>
      <c r="C334" s="32"/>
      <c r="D334" s="32"/>
      <c r="E334" s="33"/>
      <c r="F334" s="33"/>
    </row>
    <row r="335" s="1" customFormat="1" customHeight="1" spans="1:6">
      <c r="A335" s="31"/>
      <c r="B335" s="32"/>
      <c r="C335" s="32"/>
      <c r="D335" s="32"/>
      <c r="E335" s="33"/>
      <c r="F335" s="33"/>
    </row>
    <row r="336" s="1" customFormat="1" customHeight="1" spans="1:6">
      <c r="A336" s="31"/>
      <c r="B336" s="32"/>
      <c r="C336" s="32"/>
      <c r="D336" s="32"/>
      <c r="E336" s="33"/>
      <c r="F336" s="33"/>
    </row>
    <row r="337" s="1" customFormat="1" customHeight="1" spans="1:6">
      <c r="A337" s="31"/>
      <c r="B337" s="32"/>
      <c r="C337" s="32"/>
      <c r="D337" s="32"/>
      <c r="E337" s="33"/>
      <c r="F337" s="33"/>
    </row>
    <row r="338" s="1" customFormat="1" customHeight="1" spans="1:6">
      <c r="A338" s="31"/>
      <c r="B338" s="32"/>
      <c r="C338" s="32"/>
      <c r="D338" s="32"/>
      <c r="E338" s="33"/>
      <c r="F338" s="33"/>
    </row>
    <row r="339" s="1" customFormat="1" customHeight="1" spans="1:6">
      <c r="A339" s="31"/>
      <c r="B339" s="32"/>
      <c r="C339" s="32"/>
      <c r="D339" s="32"/>
      <c r="E339" s="33"/>
      <c r="F339" s="33"/>
    </row>
    <row r="340" s="1" customFormat="1" customHeight="1" spans="1:6">
      <c r="A340" s="31"/>
      <c r="B340" s="32"/>
      <c r="C340" s="32"/>
      <c r="D340" s="32"/>
      <c r="E340" s="33"/>
      <c r="F340" s="33"/>
    </row>
    <row r="341" s="1" customFormat="1" customHeight="1" spans="1:6">
      <c r="A341" s="31"/>
      <c r="B341" s="32"/>
      <c r="C341" s="32"/>
      <c r="D341" s="32"/>
      <c r="E341" s="33"/>
      <c r="F341" s="33"/>
    </row>
    <row r="342" s="1" customFormat="1" customHeight="1" spans="1:6">
      <c r="A342" s="31"/>
      <c r="B342" s="32"/>
      <c r="C342" s="32"/>
      <c r="D342" s="32"/>
      <c r="E342" s="33"/>
      <c r="F342" s="33"/>
    </row>
    <row r="343" s="1" customFormat="1" customHeight="1" spans="1:6">
      <c r="A343" s="31"/>
      <c r="B343" s="32"/>
      <c r="C343" s="32"/>
      <c r="D343" s="32"/>
      <c r="E343" s="33"/>
      <c r="F343" s="33"/>
    </row>
    <row r="344" s="1" customFormat="1" customHeight="1" spans="1:6">
      <c r="A344" s="31"/>
      <c r="B344" s="32"/>
      <c r="C344" s="32"/>
      <c r="D344" s="32"/>
      <c r="E344" s="33"/>
      <c r="F344" s="33"/>
    </row>
    <row r="345" s="1" customFormat="1" customHeight="1" spans="1:6">
      <c r="A345" s="31"/>
      <c r="B345" s="32"/>
      <c r="C345" s="32"/>
      <c r="D345" s="32"/>
      <c r="E345" s="33"/>
      <c r="F345" s="33"/>
    </row>
    <row r="346" s="1" customFormat="1" customHeight="1" spans="1:6">
      <c r="A346" s="31"/>
      <c r="B346" s="32"/>
      <c r="C346" s="32"/>
      <c r="D346" s="32"/>
      <c r="E346" s="33"/>
      <c r="F346" s="33"/>
    </row>
    <row r="347" s="1" customFormat="1" customHeight="1" spans="1:6">
      <c r="A347" s="31"/>
      <c r="B347" s="32"/>
      <c r="C347" s="32"/>
      <c r="D347" s="32"/>
      <c r="E347" s="33"/>
      <c r="F347" s="33"/>
    </row>
    <row r="348" s="1" customFormat="1" customHeight="1" spans="1:6">
      <c r="A348" s="31"/>
      <c r="B348" s="32"/>
      <c r="C348" s="32"/>
      <c r="D348" s="32"/>
      <c r="E348" s="33"/>
      <c r="F348" s="33"/>
    </row>
    <row r="349" s="1" customFormat="1" customHeight="1" spans="1:6">
      <c r="A349" s="31"/>
      <c r="B349" s="32"/>
      <c r="C349" s="32"/>
      <c r="D349" s="32"/>
      <c r="E349" s="33"/>
      <c r="F349" s="33"/>
    </row>
    <row r="350" s="1" customFormat="1" customHeight="1" spans="1:6">
      <c r="A350" s="31"/>
      <c r="B350" s="32"/>
      <c r="C350" s="32"/>
      <c r="D350" s="32"/>
      <c r="E350" s="33"/>
      <c r="F350" s="33"/>
    </row>
    <row r="351" s="1" customFormat="1" customHeight="1" spans="1:6">
      <c r="A351" s="31"/>
      <c r="B351" s="32"/>
      <c r="C351" s="32"/>
      <c r="D351" s="32"/>
      <c r="E351" s="33"/>
      <c r="F351" s="33"/>
    </row>
    <row r="352" s="1" customFormat="1" customHeight="1" spans="1:6">
      <c r="A352" s="31"/>
      <c r="B352" s="32"/>
      <c r="C352" s="32"/>
      <c r="D352" s="32"/>
      <c r="E352" s="33"/>
      <c r="F352" s="33"/>
    </row>
    <row r="353" s="1" customFormat="1" customHeight="1" spans="1:6">
      <c r="A353" s="31"/>
      <c r="B353" s="32"/>
      <c r="C353" s="32"/>
      <c r="D353" s="32"/>
      <c r="E353" s="33"/>
      <c r="F353" s="33"/>
    </row>
    <row r="354" s="1" customFormat="1" customHeight="1" spans="1:6">
      <c r="A354" s="31"/>
      <c r="B354" s="32"/>
      <c r="C354" s="32"/>
      <c r="D354" s="32"/>
      <c r="E354" s="33"/>
      <c r="F354" s="33"/>
    </row>
    <row r="355" s="1" customFormat="1" customHeight="1" spans="1:6">
      <c r="A355" s="31"/>
      <c r="B355" s="32"/>
      <c r="C355" s="32"/>
      <c r="D355" s="32"/>
      <c r="E355" s="33"/>
      <c r="F355" s="33"/>
    </row>
    <row r="356" s="1" customFormat="1" customHeight="1" spans="1:6">
      <c r="A356" s="31"/>
      <c r="B356" s="32"/>
      <c r="C356" s="32"/>
      <c r="D356" s="32"/>
      <c r="E356" s="33"/>
      <c r="F356" s="33"/>
    </row>
    <row r="357" s="1" customFormat="1" customHeight="1" spans="1:6">
      <c r="A357" s="31"/>
      <c r="B357" s="32"/>
      <c r="C357" s="32"/>
      <c r="D357" s="32"/>
      <c r="E357" s="33"/>
      <c r="F357" s="33"/>
    </row>
    <row r="358" s="1" customFormat="1" customHeight="1" spans="1:6">
      <c r="A358" s="31"/>
      <c r="B358" s="32"/>
      <c r="C358" s="32"/>
      <c r="D358" s="32"/>
      <c r="E358" s="33"/>
      <c r="F358" s="33"/>
    </row>
    <row r="359" s="1" customFormat="1" customHeight="1" spans="1:6">
      <c r="A359" s="31"/>
      <c r="B359" s="32"/>
      <c r="C359" s="32"/>
      <c r="D359" s="32"/>
      <c r="E359" s="33"/>
      <c r="F359" s="33"/>
    </row>
    <row r="360" s="1" customFormat="1" customHeight="1" spans="1:6">
      <c r="A360" s="31"/>
      <c r="B360" s="32"/>
      <c r="C360" s="32"/>
      <c r="D360" s="32"/>
      <c r="E360" s="33"/>
      <c r="F360" s="33"/>
    </row>
    <row r="361" s="1" customFormat="1" customHeight="1" spans="1:6">
      <c r="A361" s="31"/>
      <c r="B361" s="32"/>
      <c r="C361" s="32"/>
      <c r="D361" s="32"/>
      <c r="E361" s="33"/>
      <c r="F361" s="33"/>
    </row>
    <row r="362" s="1" customFormat="1" customHeight="1" spans="1:6">
      <c r="A362" s="31"/>
      <c r="B362" s="32"/>
      <c r="C362" s="32"/>
      <c r="D362" s="32"/>
      <c r="E362" s="33"/>
      <c r="F362" s="33"/>
    </row>
    <row r="363" s="1" customFormat="1" customHeight="1" spans="1:6">
      <c r="A363" s="31"/>
      <c r="B363" s="32"/>
      <c r="C363" s="32"/>
      <c r="D363" s="32"/>
      <c r="E363" s="33"/>
      <c r="F363" s="33"/>
    </row>
    <row r="364" s="1" customFormat="1" customHeight="1" spans="1:6">
      <c r="A364" s="31"/>
      <c r="B364" s="32"/>
      <c r="C364" s="32"/>
      <c r="D364" s="32"/>
      <c r="E364" s="33"/>
      <c r="F364" s="33"/>
    </row>
    <row r="365" s="1" customFormat="1" customHeight="1" spans="1:6">
      <c r="A365" s="31"/>
      <c r="B365" s="32"/>
      <c r="C365" s="32"/>
      <c r="D365" s="32"/>
      <c r="E365" s="33"/>
      <c r="F365" s="33"/>
    </row>
    <row r="366" s="1" customFormat="1" customHeight="1" spans="1:6">
      <c r="A366" s="31"/>
      <c r="B366" s="32"/>
      <c r="C366" s="32"/>
      <c r="D366" s="32"/>
      <c r="E366" s="33"/>
      <c r="F366" s="33"/>
    </row>
    <row r="367" s="1" customFormat="1" customHeight="1" spans="1:6">
      <c r="A367" s="31"/>
      <c r="B367" s="32"/>
      <c r="C367" s="32"/>
      <c r="D367" s="32"/>
      <c r="E367" s="33"/>
      <c r="F367" s="33"/>
    </row>
    <row r="368" s="1" customFormat="1" customHeight="1" spans="1:6">
      <c r="A368" s="31"/>
      <c r="B368" s="32"/>
      <c r="C368" s="32"/>
      <c r="D368" s="32"/>
      <c r="E368" s="33"/>
      <c r="F368" s="33"/>
    </row>
    <row r="369" s="1" customFormat="1" customHeight="1" spans="1:6">
      <c r="A369" s="31"/>
      <c r="B369" s="32"/>
      <c r="C369" s="32"/>
      <c r="D369" s="32"/>
      <c r="E369" s="33"/>
      <c r="F369" s="33"/>
    </row>
    <row r="370" s="1" customFormat="1" customHeight="1" spans="1:6">
      <c r="A370" s="31"/>
      <c r="B370" s="32"/>
      <c r="C370" s="32"/>
      <c r="D370" s="32"/>
      <c r="E370" s="33"/>
      <c r="F370" s="33"/>
    </row>
    <row r="371" s="1" customFormat="1" customHeight="1" spans="1:6">
      <c r="A371" s="31"/>
      <c r="B371" s="32"/>
      <c r="C371" s="32"/>
      <c r="D371" s="32"/>
      <c r="E371" s="33"/>
      <c r="F371" s="33"/>
    </row>
    <row r="372" s="1" customFormat="1" customHeight="1" spans="1:6">
      <c r="A372" s="31"/>
      <c r="B372" s="32"/>
      <c r="C372" s="32"/>
      <c r="D372" s="32"/>
      <c r="E372" s="33"/>
      <c r="F372" s="33"/>
    </row>
    <row r="373" s="1" customFormat="1" customHeight="1" spans="1:6">
      <c r="A373" s="31"/>
      <c r="B373" s="32"/>
      <c r="C373" s="32"/>
      <c r="D373" s="32"/>
      <c r="E373" s="33"/>
      <c r="F373" s="33"/>
    </row>
    <row r="374" s="1" customFormat="1" customHeight="1" spans="1:6">
      <c r="A374" s="31"/>
      <c r="B374" s="32"/>
      <c r="C374" s="32"/>
      <c r="D374" s="32"/>
      <c r="E374" s="33"/>
      <c r="F374" s="33"/>
    </row>
    <row r="375" s="1" customFormat="1" customHeight="1" spans="1:6">
      <c r="A375" s="31"/>
      <c r="B375" s="32"/>
      <c r="C375" s="32"/>
      <c r="D375" s="32"/>
      <c r="E375" s="33"/>
      <c r="F375" s="33"/>
    </row>
    <row r="376" s="1" customFormat="1" customHeight="1" spans="1:6">
      <c r="A376" s="31"/>
      <c r="B376" s="32"/>
      <c r="C376" s="32"/>
      <c r="D376" s="32"/>
      <c r="E376" s="33"/>
      <c r="F376" s="33"/>
    </row>
    <row r="377" s="1" customFormat="1" customHeight="1" spans="1:6">
      <c r="A377" s="31"/>
      <c r="B377" s="32"/>
      <c r="C377" s="32"/>
      <c r="D377" s="32"/>
      <c r="E377" s="33"/>
      <c r="F377" s="33"/>
    </row>
    <row r="378" s="1" customFormat="1" customHeight="1" spans="1:6">
      <c r="A378" s="31"/>
      <c r="B378" s="32"/>
      <c r="C378" s="32"/>
      <c r="D378" s="32"/>
      <c r="E378" s="33"/>
      <c r="F378" s="33"/>
    </row>
    <row r="379" s="1" customFormat="1" customHeight="1" spans="1:6">
      <c r="A379" s="31"/>
      <c r="B379" s="32"/>
      <c r="C379" s="32"/>
      <c r="D379" s="32"/>
      <c r="E379" s="33"/>
      <c r="F379" s="33"/>
    </row>
    <row r="380" s="1" customFormat="1" customHeight="1" spans="1:6">
      <c r="A380" s="31"/>
      <c r="B380" s="32"/>
      <c r="C380" s="32"/>
      <c r="D380" s="32"/>
      <c r="E380" s="33"/>
      <c r="F380" s="33"/>
    </row>
    <row r="381" s="1" customFormat="1" customHeight="1" spans="1:6">
      <c r="A381" s="31"/>
      <c r="B381" s="32"/>
      <c r="C381" s="32"/>
      <c r="D381" s="32"/>
      <c r="E381" s="33"/>
      <c r="F381" s="33"/>
    </row>
    <row r="382" s="1" customFormat="1" customHeight="1" spans="1:6">
      <c r="A382" s="31"/>
      <c r="B382" s="32"/>
      <c r="C382" s="32"/>
      <c r="D382" s="32"/>
      <c r="E382" s="33"/>
      <c r="F382" s="33"/>
    </row>
    <row r="383" s="1" customFormat="1" customHeight="1" spans="1:6">
      <c r="A383" s="31"/>
      <c r="B383" s="32"/>
      <c r="C383" s="32"/>
      <c r="D383" s="32"/>
      <c r="E383" s="33"/>
      <c r="F383" s="33"/>
    </row>
    <row r="384" s="1" customFormat="1" customHeight="1" spans="1:6">
      <c r="A384" s="31"/>
      <c r="B384" s="32"/>
      <c r="C384" s="32"/>
      <c r="D384" s="32"/>
      <c r="E384" s="33"/>
      <c r="F384" s="33"/>
    </row>
    <row r="385" s="1" customFormat="1" customHeight="1" spans="1:6">
      <c r="A385" s="31"/>
      <c r="B385" s="32"/>
      <c r="C385" s="32"/>
      <c r="D385" s="32"/>
      <c r="E385" s="33"/>
      <c r="F385" s="33"/>
    </row>
    <row r="386" s="1" customFormat="1" customHeight="1" spans="1:6">
      <c r="A386" s="31"/>
      <c r="B386" s="32"/>
      <c r="C386" s="32"/>
      <c r="D386" s="32"/>
      <c r="E386" s="33"/>
      <c r="F386" s="33"/>
    </row>
    <row r="387" s="1" customFormat="1" customHeight="1" spans="1:6">
      <c r="A387" s="31"/>
      <c r="B387" s="32"/>
      <c r="C387" s="32"/>
      <c r="D387" s="32"/>
      <c r="E387" s="33"/>
      <c r="F387" s="33"/>
    </row>
    <row r="388" s="1" customFormat="1" customHeight="1" spans="1:6">
      <c r="A388" s="31"/>
      <c r="B388" s="32"/>
      <c r="C388" s="32"/>
      <c r="D388" s="32"/>
      <c r="E388" s="33"/>
      <c r="F388" s="33"/>
    </row>
    <row r="389" s="1" customFormat="1" customHeight="1" spans="1:6">
      <c r="A389" s="31"/>
      <c r="B389" s="32"/>
      <c r="C389" s="32"/>
      <c r="D389" s="32"/>
      <c r="E389" s="33"/>
      <c r="F389" s="33"/>
    </row>
    <row r="390" s="1" customFormat="1" customHeight="1" spans="1:6">
      <c r="A390" s="31"/>
      <c r="B390" s="32"/>
      <c r="C390" s="32"/>
      <c r="D390" s="32"/>
      <c r="E390" s="33"/>
      <c r="F390" s="33"/>
    </row>
    <row r="391" s="1" customFormat="1" customHeight="1" spans="1:6">
      <c r="A391" s="31"/>
      <c r="B391" s="32"/>
      <c r="C391" s="32"/>
      <c r="D391" s="32"/>
      <c r="E391" s="33"/>
      <c r="F391" s="33"/>
    </row>
    <row r="392" s="1" customFormat="1" customHeight="1" spans="1:6">
      <c r="A392" s="31"/>
      <c r="B392" s="32"/>
      <c r="C392" s="32"/>
      <c r="D392" s="32"/>
      <c r="E392" s="33"/>
      <c r="F392" s="33"/>
    </row>
    <row r="393" s="1" customFormat="1" customHeight="1" spans="1:6">
      <c r="A393" s="31"/>
      <c r="B393" s="32"/>
      <c r="C393" s="32"/>
      <c r="D393" s="32"/>
      <c r="E393" s="33"/>
      <c r="F393" s="33"/>
    </row>
    <row r="394" s="1" customFormat="1" customHeight="1" spans="1:6">
      <c r="A394" s="31"/>
      <c r="B394" s="32"/>
      <c r="C394" s="32"/>
      <c r="D394" s="32"/>
      <c r="E394" s="33"/>
      <c r="F394" s="33"/>
    </row>
    <row r="395" s="1" customFormat="1" customHeight="1" spans="1:6">
      <c r="A395" s="31"/>
      <c r="B395" s="32"/>
      <c r="C395" s="32"/>
      <c r="D395" s="32"/>
      <c r="E395" s="33"/>
      <c r="F395" s="33"/>
    </row>
    <row r="396" s="1" customFormat="1" customHeight="1" spans="1:6">
      <c r="A396" s="31"/>
      <c r="B396" s="32"/>
      <c r="C396" s="32"/>
      <c r="D396" s="32"/>
      <c r="E396" s="33"/>
      <c r="F396" s="33"/>
    </row>
    <row r="397" s="1" customFormat="1" customHeight="1" spans="1:6">
      <c r="A397" s="31"/>
      <c r="B397" s="32"/>
      <c r="C397" s="32"/>
      <c r="D397" s="32"/>
      <c r="E397" s="33"/>
      <c r="F397" s="33"/>
    </row>
    <row r="398" s="1" customFormat="1" customHeight="1" spans="1:6">
      <c r="A398" s="31"/>
      <c r="B398" s="32"/>
      <c r="C398" s="32"/>
      <c r="D398" s="32"/>
      <c r="E398" s="33"/>
      <c r="F398" s="33"/>
    </row>
    <row r="399" s="1" customFormat="1" customHeight="1" spans="1:6">
      <c r="A399" s="31"/>
      <c r="B399" s="32"/>
      <c r="C399" s="32"/>
      <c r="D399" s="32"/>
      <c r="E399" s="33"/>
      <c r="F399" s="33"/>
    </row>
    <row r="400" s="1" customFormat="1" customHeight="1" spans="1:6">
      <c r="A400" s="31"/>
      <c r="B400" s="32"/>
      <c r="C400" s="32"/>
      <c r="D400" s="32"/>
      <c r="E400" s="33"/>
      <c r="F400" s="33"/>
    </row>
    <row r="401" s="1" customFormat="1" customHeight="1" spans="1:6">
      <c r="A401" s="31"/>
      <c r="B401" s="32"/>
      <c r="C401" s="32"/>
      <c r="D401" s="32"/>
      <c r="E401" s="33"/>
      <c r="F401" s="33"/>
    </row>
    <row r="402" s="1" customFormat="1" customHeight="1" spans="1:6">
      <c r="A402" s="31"/>
      <c r="B402" s="32"/>
      <c r="C402" s="32"/>
      <c r="D402" s="32"/>
      <c r="E402" s="33"/>
      <c r="F402" s="33"/>
    </row>
    <row r="403" s="1" customFormat="1" customHeight="1" spans="1:6">
      <c r="A403" s="31"/>
      <c r="B403" s="32"/>
      <c r="C403" s="32"/>
      <c r="D403" s="32"/>
      <c r="E403" s="33"/>
      <c r="F403" s="33"/>
    </row>
    <row r="404" s="1" customFormat="1" customHeight="1" spans="1:6">
      <c r="A404" s="31"/>
      <c r="B404" s="32"/>
      <c r="C404" s="32"/>
      <c r="D404" s="32"/>
      <c r="E404" s="33"/>
      <c r="F404" s="33"/>
    </row>
    <row r="405" s="1" customFormat="1" customHeight="1" spans="1:6">
      <c r="A405" s="31"/>
      <c r="B405" s="32"/>
      <c r="C405" s="32"/>
      <c r="D405" s="32"/>
      <c r="E405" s="33"/>
      <c r="F405" s="33"/>
    </row>
    <row r="406" s="1" customFormat="1" customHeight="1" spans="1:6">
      <c r="A406" s="31"/>
      <c r="B406" s="32"/>
      <c r="C406" s="32"/>
      <c r="D406" s="32"/>
      <c r="E406" s="33"/>
      <c r="F406" s="33"/>
    </row>
    <row r="407" s="1" customFormat="1" customHeight="1" spans="1:6">
      <c r="A407" s="31"/>
      <c r="B407" s="32"/>
      <c r="C407" s="32"/>
      <c r="D407" s="32"/>
      <c r="E407" s="33"/>
      <c r="F407" s="33"/>
    </row>
    <row r="408" s="1" customFormat="1" customHeight="1" spans="1:6">
      <c r="A408" s="31"/>
      <c r="B408" s="32"/>
      <c r="C408" s="32"/>
      <c r="D408" s="32"/>
      <c r="E408" s="33"/>
      <c r="F408" s="33"/>
    </row>
    <row r="409" s="1" customFormat="1" customHeight="1" spans="1:6">
      <c r="A409" s="31"/>
      <c r="B409" s="32"/>
      <c r="C409" s="32"/>
      <c r="D409" s="32"/>
      <c r="E409" s="33"/>
      <c r="F409" s="33"/>
    </row>
    <row r="410" s="1" customFormat="1" customHeight="1" spans="1:6">
      <c r="A410" s="31"/>
      <c r="B410" s="32"/>
      <c r="C410" s="32"/>
      <c r="D410" s="32"/>
      <c r="E410" s="33"/>
      <c r="F410" s="33"/>
    </row>
    <row r="411" s="1" customFormat="1" customHeight="1" spans="1:6">
      <c r="A411" s="31"/>
      <c r="B411" s="32"/>
      <c r="C411" s="32"/>
      <c r="D411" s="32"/>
      <c r="E411" s="33"/>
      <c r="F411" s="33"/>
    </row>
    <row r="412" s="1" customFormat="1" customHeight="1" spans="1:6">
      <c r="A412" s="31"/>
      <c r="B412" s="32"/>
      <c r="C412" s="32"/>
      <c r="D412" s="32"/>
      <c r="E412" s="33"/>
      <c r="F412" s="33"/>
    </row>
    <row r="413" s="1" customFormat="1" customHeight="1" spans="1:6">
      <c r="A413" s="31"/>
      <c r="B413" s="32"/>
      <c r="C413" s="32"/>
      <c r="D413" s="32"/>
      <c r="E413" s="33"/>
      <c r="F413" s="33"/>
    </row>
    <row r="414" s="1" customFormat="1" customHeight="1" spans="1:6">
      <c r="A414" s="31"/>
      <c r="B414" s="32"/>
      <c r="C414" s="32"/>
      <c r="D414" s="32"/>
      <c r="E414" s="33"/>
      <c r="F414" s="33"/>
    </row>
    <row r="415" s="1" customFormat="1" customHeight="1" spans="1:6">
      <c r="A415" s="31"/>
      <c r="B415" s="32"/>
      <c r="C415" s="32"/>
      <c r="D415" s="32"/>
      <c r="E415" s="33"/>
      <c r="F415" s="33"/>
    </row>
    <row r="416" s="1" customFormat="1" customHeight="1" spans="1:6">
      <c r="A416" s="31"/>
      <c r="B416" s="32"/>
      <c r="C416" s="32"/>
      <c r="D416" s="32"/>
      <c r="E416" s="33"/>
      <c r="F416" s="33"/>
    </row>
    <row r="417" s="1" customFormat="1" customHeight="1" spans="1:6">
      <c r="A417" s="31"/>
      <c r="B417" s="32"/>
      <c r="C417" s="32"/>
      <c r="D417" s="32"/>
      <c r="E417" s="33"/>
      <c r="F417" s="33"/>
    </row>
    <row r="418" s="1" customFormat="1" customHeight="1" spans="1:6">
      <c r="A418" s="31"/>
      <c r="B418" s="32"/>
      <c r="C418" s="32"/>
      <c r="D418" s="32"/>
      <c r="E418" s="33"/>
      <c r="F418" s="33"/>
    </row>
    <row r="419" s="1" customFormat="1" customHeight="1" spans="1:6">
      <c r="A419" s="31"/>
      <c r="B419" s="32"/>
      <c r="C419" s="32"/>
      <c r="D419" s="32"/>
      <c r="E419" s="33"/>
      <c r="F419" s="33"/>
    </row>
    <row r="420" s="1" customFormat="1" customHeight="1" spans="1:6">
      <c r="A420" s="31"/>
      <c r="B420" s="32"/>
      <c r="C420" s="32"/>
      <c r="D420" s="32"/>
      <c r="E420" s="33"/>
      <c r="F420" s="33"/>
    </row>
    <row r="421" s="1" customFormat="1" customHeight="1" spans="1:6">
      <c r="A421" s="31"/>
      <c r="B421" s="32"/>
      <c r="C421" s="32"/>
      <c r="D421" s="32"/>
      <c r="E421" s="33"/>
      <c r="F421" s="33"/>
    </row>
    <row r="422" s="1" customFormat="1" customHeight="1" spans="1:6">
      <c r="A422" s="31"/>
      <c r="B422" s="32"/>
      <c r="C422" s="32"/>
      <c r="D422" s="32"/>
      <c r="E422" s="33"/>
      <c r="F422" s="33"/>
    </row>
    <row r="423" s="1" customFormat="1" customHeight="1" spans="1:6">
      <c r="A423" s="31"/>
      <c r="B423" s="32"/>
      <c r="C423" s="32"/>
      <c r="D423" s="32"/>
      <c r="E423" s="33"/>
      <c r="F423" s="33"/>
    </row>
    <row r="424" s="1" customFormat="1" customHeight="1" spans="1:6">
      <c r="A424" s="31"/>
      <c r="B424" s="32"/>
      <c r="C424" s="32"/>
      <c r="D424" s="32"/>
      <c r="E424" s="33"/>
      <c r="F424" s="33"/>
    </row>
    <row r="425" s="1" customFormat="1" customHeight="1" spans="1:6">
      <c r="A425" s="31"/>
      <c r="B425" s="32"/>
      <c r="C425" s="32"/>
      <c r="D425" s="32"/>
      <c r="E425" s="33"/>
      <c r="F425" s="33"/>
    </row>
    <row r="426" s="1" customFormat="1" customHeight="1" spans="1:6">
      <c r="A426" s="31"/>
      <c r="B426" s="32"/>
      <c r="C426" s="32"/>
      <c r="D426" s="32"/>
      <c r="E426" s="33"/>
      <c r="F426" s="33"/>
    </row>
    <row r="427" s="1" customFormat="1" customHeight="1" spans="1:6">
      <c r="A427" s="31"/>
      <c r="B427" s="32"/>
      <c r="C427" s="32"/>
      <c r="D427" s="32"/>
      <c r="E427" s="33"/>
      <c r="F427" s="33"/>
    </row>
    <row r="428" s="1" customFormat="1" customHeight="1" spans="1:6">
      <c r="A428" s="31"/>
      <c r="B428" s="32"/>
      <c r="C428" s="32"/>
      <c r="D428" s="32"/>
      <c r="E428" s="33"/>
      <c r="F428" s="33"/>
    </row>
    <row r="429" s="1" customFormat="1" customHeight="1" spans="1:6">
      <c r="A429" s="31"/>
      <c r="B429" s="32"/>
      <c r="C429" s="32"/>
      <c r="D429" s="32"/>
      <c r="E429" s="33"/>
      <c r="F429" s="33"/>
    </row>
    <row r="430" s="1" customFormat="1" customHeight="1" spans="1:6">
      <c r="A430" s="31"/>
      <c r="B430" s="32"/>
      <c r="C430" s="32"/>
      <c r="D430" s="32"/>
      <c r="E430" s="33"/>
      <c r="F430" s="33"/>
    </row>
    <row r="431" s="1" customFormat="1" customHeight="1" spans="1:6">
      <c r="A431" s="31"/>
      <c r="B431" s="32"/>
      <c r="C431" s="32"/>
      <c r="D431" s="32"/>
      <c r="E431" s="33"/>
      <c r="F431" s="33"/>
    </row>
    <row r="432" s="1" customFormat="1" customHeight="1" spans="1:6">
      <c r="A432" s="31"/>
      <c r="B432" s="32"/>
      <c r="C432" s="32"/>
      <c r="D432" s="32"/>
      <c r="E432" s="33"/>
      <c r="F432" s="33"/>
    </row>
    <row r="433" s="1" customFormat="1" customHeight="1" spans="1:6">
      <c r="A433" s="31"/>
      <c r="B433" s="32"/>
      <c r="C433" s="32"/>
      <c r="D433" s="32"/>
      <c r="E433" s="33"/>
      <c r="F433" s="33"/>
    </row>
    <row r="434" s="1" customFormat="1" customHeight="1" spans="1:6">
      <c r="A434" s="31"/>
      <c r="B434" s="32"/>
      <c r="C434" s="32"/>
      <c r="D434" s="32"/>
      <c r="E434" s="33"/>
      <c r="F434" s="33"/>
    </row>
    <row r="435" s="1" customFormat="1" customHeight="1" spans="1:6">
      <c r="A435" s="31"/>
      <c r="B435" s="32"/>
      <c r="C435" s="32"/>
      <c r="D435" s="32"/>
      <c r="E435" s="33"/>
      <c r="F435" s="33"/>
    </row>
    <row r="436" s="1" customFormat="1" customHeight="1" spans="1:6">
      <c r="A436" s="31"/>
      <c r="B436" s="32"/>
      <c r="C436" s="32"/>
      <c r="D436" s="32"/>
      <c r="E436" s="33"/>
      <c r="F436" s="33"/>
    </row>
    <row r="437" s="1" customFormat="1" customHeight="1" spans="1:6">
      <c r="A437" s="31"/>
      <c r="B437" s="32"/>
      <c r="C437" s="32"/>
      <c r="D437" s="32"/>
      <c r="E437" s="33"/>
      <c r="F437" s="33"/>
    </row>
    <row r="438" s="1" customFormat="1" customHeight="1" spans="1:6">
      <c r="A438" s="31"/>
      <c r="B438" s="32"/>
      <c r="C438" s="32"/>
      <c r="D438" s="32"/>
      <c r="E438" s="33"/>
      <c r="F438" s="33"/>
    </row>
    <row r="439" s="1" customFormat="1" customHeight="1" spans="1:6">
      <c r="A439" s="31"/>
      <c r="B439" s="32"/>
      <c r="C439" s="32"/>
      <c r="D439" s="32"/>
      <c r="E439" s="33"/>
      <c r="F439" s="33"/>
    </row>
    <row r="440" s="1" customFormat="1" customHeight="1" spans="1:6">
      <c r="A440" s="31"/>
      <c r="B440" s="32"/>
      <c r="C440" s="32"/>
      <c r="D440" s="32"/>
      <c r="E440" s="33"/>
      <c r="F440" s="33"/>
    </row>
    <row r="441" s="1" customFormat="1" customHeight="1" spans="1:6">
      <c r="A441" s="31"/>
      <c r="B441" s="32"/>
      <c r="C441" s="32"/>
      <c r="D441" s="32"/>
      <c r="E441" s="33"/>
      <c r="F441" s="33"/>
    </row>
    <row r="442" s="1" customFormat="1" customHeight="1" spans="1:6">
      <c r="A442" s="31"/>
      <c r="B442" s="32"/>
      <c r="C442" s="32"/>
      <c r="D442" s="32"/>
      <c r="E442" s="33"/>
      <c r="F442" s="33"/>
    </row>
    <row r="443" s="1" customFormat="1" customHeight="1" spans="1:6">
      <c r="A443" s="31"/>
      <c r="B443" s="32"/>
      <c r="C443" s="32"/>
      <c r="D443" s="32"/>
      <c r="E443" s="33"/>
      <c r="F443" s="33"/>
    </row>
    <row r="444" s="1" customFormat="1" customHeight="1" spans="1:6">
      <c r="A444" s="31"/>
      <c r="B444" s="32"/>
      <c r="C444" s="32"/>
      <c r="D444" s="32"/>
      <c r="E444" s="33"/>
      <c r="F444" s="33"/>
    </row>
    <row r="445" s="1" customFormat="1" customHeight="1" spans="1:6">
      <c r="A445" s="31"/>
      <c r="B445" s="32"/>
      <c r="C445" s="32"/>
      <c r="D445" s="32"/>
      <c r="E445" s="33"/>
      <c r="F445" s="33"/>
    </row>
    <row r="446" s="1" customFormat="1" customHeight="1" spans="1:6">
      <c r="A446" s="31"/>
      <c r="B446" s="32"/>
      <c r="C446" s="32"/>
      <c r="D446" s="32"/>
      <c r="E446" s="33"/>
      <c r="F446" s="33"/>
    </row>
    <row r="447" s="1" customFormat="1" customHeight="1" spans="1:6">
      <c r="A447" s="31"/>
      <c r="B447" s="32"/>
      <c r="C447" s="32"/>
      <c r="D447" s="32"/>
      <c r="E447" s="33"/>
      <c r="F447" s="33"/>
    </row>
    <row r="448" s="1" customFormat="1" customHeight="1" spans="1:6">
      <c r="A448" s="31"/>
      <c r="B448" s="32"/>
      <c r="C448" s="32"/>
      <c r="D448" s="32"/>
      <c r="E448" s="33"/>
      <c r="F448" s="33"/>
    </row>
    <row r="449" s="1" customFormat="1" customHeight="1" spans="1:6">
      <c r="A449" s="31"/>
      <c r="B449" s="32"/>
      <c r="C449" s="32"/>
      <c r="D449" s="32"/>
      <c r="E449" s="33"/>
      <c r="F449" s="33"/>
    </row>
    <row r="450" s="1" customFormat="1" customHeight="1" spans="1:6">
      <c r="A450" s="31"/>
      <c r="B450" s="32"/>
      <c r="C450" s="32"/>
      <c r="D450" s="32"/>
      <c r="E450" s="33"/>
      <c r="F450" s="33"/>
    </row>
    <row r="451" s="1" customFormat="1" customHeight="1" spans="1:6">
      <c r="A451" s="31"/>
      <c r="B451" s="32"/>
      <c r="C451" s="32"/>
      <c r="D451" s="32"/>
      <c r="E451" s="33"/>
      <c r="F451" s="33"/>
    </row>
    <row r="452" s="1" customFormat="1" customHeight="1" spans="1:6">
      <c r="A452" s="31"/>
      <c r="B452" s="32"/>
      <c r="C452" s="32"/>
      <c r="D452" s="32"/>
      <c r="E452" s="33"/>
      <c r="F452" s="33"/>
    </row>
    <row r="453" s="1" customFormat="1" customHeight="1" spans="1:6">
      <c r="A453" s="31"/>
      <c r="B453" s="32"/>
      <c r="C453" s="32"/>
      <c r="D453" s="32"/>
      <c r="E453" s="33"/>
      <c r="F453" s="33"/>
    </row>
    <row r="454" s="1" customFormat="1" customHeight="1" spans="1:6">
      <c r="A454" s="31"/>
      <c r="B454" s="32"/>
      <c r="C454" s="32"/>
      <c r="D454" s="32"/>
      <c r="E454" s="33"/>
      <c r="F454" s="33"/>
    </row>
    <row r="455" s="1" customFormat="1" customHeight="1" spans="1:6">
      <c r="A455" s="31"/>
      <c r="B455" s="32"/>
      <c r="C455" s="32"/>
      <c r="D455" s="32"/>
      <c r="E455" s="33"/>
      <c r="F455" s="33"/>
    </row>
    <row r="456" s="1" customFormat="1" customHeight="1" spans="1:6">
      <c r="A456" s="31"/>
      <c r="B456" s="32"/>
      <c r="C456" s="32"/>
      <c r="D456" s="32"/>
      <c r="E456" s="33"/>
      <c r="F456" s="33"/>
    </row>
    <row r="457" s="1" customFormat="1" customHeight="1" spans="1:6">
      <c r="A457" s="31"/>
      <c r="B457" s="32"/>
      <c r="C457" s="32"/>
      <c r="D457" s="32"/>
      <c r="E457" s="33"/>
      <c r="F457" s="33"/>
    </row>
    <row r="458" s="1" customFormat="1" customHeight="1" spans="1:6">
      <c r="A458" s="31"/>
      <c r="B458" s="32"/>
      <c r="C458" s="32"/>
      <c r="D458" s="32"/>
      <c r="E458" s="33"/>
      <c r="F458" s="33"/>
    </row>
    <row r="459" s="1" customFormat="1" customHeight="1" spans="1:6">
      <c r="A459" s="31"/>
      <c r="B459" s="32"/>
      <c r="C459" s="32"/>
      <c r="D459" s="32"/>
      <c r="E459" s="33"/>
      <c r="F459" s="33"/>
    </row>
    <row r="460" s="1" customFormat="1" customHeight="1" spans="1:6">
      <c r="A460" s="31"/>
      <c r="B460" s="32"/>
      <c r="C460" s="32"/>
      <c r="D460" s="32"/>
      <c r="E460" s="33"/>
      <c r="F460" s="33"/>
    </row>
    <row r="461" s="1" customFormat="1" customHeight="1" spans="1:6">
      <c r="A461" s="31"/>
      <c r="B461" s="32"/>
      <c r="C461" s="32"/>
      <c r="D461" s="32"/>
      <c r="E461" s="33"/>
      <c r="F461" s="33"/>
    </row>
    <row r="462" s="1" customFormat="1" customHeight="1" spans="1:6">
      <c r="A462" s="31"/>
      <c r="B462" s="32"/>
      <c r="C462" s="32"/>
      <c r="D462" s="32"/>
      <c r="E462" s="33"/>
      <c r="F462" s="33"/>
    </row>
    <row r="463" s="1" customFormat="1" customHeight="1" spans="1:6">
      <c r="A463" s="31"/>
      <c r="B463" s="32"/>
      <c r="C463" s="32"/>
      <c r="D463" s="32"/>
      <c r="E463" s="33"/>
      <c r="F463" s="33"/>
    </row>
    <row r="464" s="1" customFormat="1" customHeight="1" spans="1:6">
      <c r="A464" s="31"/>
      <c r="B464" s="32"/>
      <c r="C464" s="32"/>
      <c r="D464" s="32"/>
      <c r="E464" s="33"/>
      <c r="F464" s="33"/>
    </row>
    <row r="465" s="1" customFormat="1" customHeight="1" spans="1:6">
      <c r="A465" s="31"/>
      <c r="B465" s="32"/>
      <c r="C465" s="32"/>
      <c r="D465" s="32"/>
      <c r="E465" s="33"/>
      <c r="F465" s="33"/>
    </row>
    <row r="466" s="1" customFormat="1" customHeight="1" spans="1:6">
      <c r="A466" s="31"/>
      <c r="B466" s="32"/>
      <c r="C466" s="32"/>
      <c r="D466" s="32"/>
      <c r="E466" s="33"/>
      <c r="F466" s="33"/>
    </row>
    <row r="467" s="1" customFormat="1" customHeight="1" spans="1:6">
      <c r="A467" s="31"/>
      <c r="B467" s="32"/>
      <c r="C467" s="32"/>
      <c r="D467" s="32"/>
      <c r="E467" s="33"/>
      <c r="F467" s="33"/>
    </row>
    <row r="468" s="1" customFormat="1" customHeight="1" spans="1:6">
      <c r="A468" s="31"/>
      <c r="B468" s="32"/>
      <c r="C468" s="32"/>
      <c r="D468" s="32"/>
      <c r="E468" s="33"/>
      <c r="F468" s="33"/>
    </row>
    <row r="469" s="1" customFormat="1" customHeight="1" spans="1:6">
      <c r="A469" s="31"/>
      <c r="B469" s="32"/>
      <c r="C469" s="32"/>
      <c r="D469" s="32"/>
      <c r="E469" s="33"/>
      <c r="F469" s="33"/>
    </row>
    <row r="470" s="1" customFormat="1" customHeight="1" spans="1:6">
      <c r="A470" s="31"/>
      <c r="B470" s="32"/>
      <c r="C470" s="32"/>
      <c r="D470" s="32"/>
      <c r="E470" s="33"/>
      <c r="F470" s="33"/>
    </row>
    <row r="471" s="1" customFormat="1" customHeight="1" spans="1:6">
      <c r="A471" s="31"/>
      <c r="B471" s="32"/>
      <c r="C471" s="32"/>
      <c r="D471" s="32"/>
      <c r="E471" s="33"/>
      <c r="F471" s="33"/>
    </row>
    <row r="472" s="1" customFormat="1" customHeight="1" spans="1:6">
      <c r="A472" s="31"/>
      <c r="B472" s="32"/>
      <c r="C472" s="32"/>
      <c r="D472" s="32"/>
      <c r="E472" s="33"/>
      <c r="F472" s="33"/>
    </row>
    <row r="473" s="1" customFormat="1" customHeight="1" spans="1:6">
      <c r="A473" s="31"/>
      <c r="B473" s="32"/>
      <c r="C473" s="32"/>
      <c r="D473" s="32"/>
      <c r="E473" s="33"/>
      <c r="F473" s="33"/>
    </row>
    <row r="474" s="1" customFormat="1" customHeight="1" spans="1:6">
      <c r="A474" s="31"/>
      <c r="B474" s="32"/>
      <c r="C474" s="32"/>
      <c r="D474" s="32"/>
      <c r="E474" s="33"/>
      <c r="F474" s="33"/>
    </row>
    <row r="475" s="1" customFormat="1" customHeight="1" spans="1:6">
      <c r="A475" s="31"/>
      <c r="B475" s="32"/>
      <c r="C475" s="32"/>
      <c r="D475" s="32"/>
      <c r="E475" s="33"/>
      <c r="F475" s="33"/>
    </row>
    <row r="476" s="1" customFormat="1" customHeight="1" spans="1:6">
      <c r="A476" s="31"/>
      <c r="B476" s="32"/>
      <c r="C476" s="32"/>
      <c r="D476" s="32"/>
      <c r="E476" s="33"/>
      <c r="F476" s="33"/>
    </row>
    <row r="477" s="1" customFormat="1" customHeight="1" spans="1:6">
      <c r="A477" s="31"/>
      <c r="B477" s="32"/>
      <c r="C477" s="32"/>
      <c r="D477" s="32"/>
      <c r="E477" s="33"/>
      <c r="F477" s="33"/>
    </row>
    <row r="478" s="1" customFormat="1" customHeight="1" spans="1:6">
      <c r="A478" s="31"/>
      <c r="B478" s="32"/>
      <c r="C478" s="32"/>
      <c r="D478" s="32"/>
      <c r="E478" s="33"/>
      <c r="F478" s="33"/>
    </row>
    <row r="479" s="1" customFormat="1" customHeight="1" spans="1:6">
      <c r="A479" s="31"/>
      <c r="B479" s="32"/>
      <c r="C479" s="32"/>
      <c r="D479" s="32"/>
      <c r="E479" s="33"/>
      <c r="F479" s="33"/>
    </row>
    <row r="480" s="1" customFormat="1" customHeight="1" spans="1:6">
      <c r="A480" s="31"/>
      <c r="B480" s="32"/>
      <c r="C480" s="32"/>
      <c r="D480" s="32"/>
      <c r="E480" s="33"/>
      <c r="F480" s="33"/>
    </row>
    <row r="481" s="1" customFormat="1" customHeight="1" spans="1:6">
      <c r="A481" s="31"/>
      <c r="B481" s="32"/>
      <c r="C481" s="32"/>
      <c r="D481" s="32"/>
      <c r="E481" s="33"/>
      <c r="F481" s="33"/>
    </row>
    <row r="482" s="1" customFormat="1" customHeight="1" spans="1:6">
      <c r="A482" s="31"/>
      <c r="B482" s="32"/>
      <c r="C482" s="32"/>
      <c r="D482" s="32"/>
      <c r="E482" s="33"/>
      <c r="F482" s="33"/>
    </row>
    <row r="483" s="1" customFormat="1" customHeight="1" spans="1:6">
      <c r="A483" s="31"/>
      <c r="B483" s="32"/>
      <c r="C483" s="32"/>
      <c r="D483" s="32"/>
      <c r="E483" s="33"/>
      <c r="F483" s="33"/>
    </row>
    <row r="484" s="1" customFormat="1" customHeight="1" spans="1:6">
      <c r="A484" s="31"/>
      <c r="B484" s="32"/>
      <c r="C484" s="32"/>
      <c r="D484" s="32"/>
      <c r="E484" s="33"/>
      <c r="F484" s="33"/>
    </row>
    <row r="485" s="1" customFormat="1" customHeight="1" spans="1:6">
      <c r="A485" s="31"/>
      <c r="B485" s="32"/>
      <c r="C485" s="32"/>
      <c r="D485" s="32"/>
      <c r="E485" s="33"/>
      <c r="F485" s="33"/>
    </row>
    <row r="486" s="1" customFormat="1" customHeight="1" spans="1:6">
      <c r="A486" s="31"/>
      <c r="B486" s="32"/>
      <c r="C486" s="32"/>
      <c r="D486" s="32"/>
      <c r="E486" s="33"/>
      <c r="F486" s="33"/>
    </row>
    <row r="487" s="1" customFormat="1" customHeight="1" spans="1:6">
      <c r="A487" s="31"/>
      <c r="B487" s="32"/>
      <c r="C487" s="32"/>
      <c r="D487" s="32"/>
      <c r="E487" s="33"/>
      <c r="F487" s="33"/>
    </row>
    <row r="488" s="1" customFormat="1" customHeight="1" spans="1:6">
      <c r="A488" s="31"/>
      <c r="B488" s="32"/>
      <c r="C488" s="32"/>
      <c r="D488" s="32"/>
      <c r="E488" s="33"/>
      <c r="F488" s="33"/>
    </row>
    <row r="489" s="1" customFormat="1" customHeight="1" spans="1:6">
      <c r="A489" s="31"/>
      <c r="B489" s="32"/>
      <c r="C489" s="32"/>
      <c r="D489" s="32"/>
      <c r="E489" s="33"/>
      <c r="F489" s="33"/>
    </row>
    <row r="490" s="1" customFormat="1" customHeight="1" spans="1:6">
      <c r="A490" s="31"/>
      <c r="B490" s="32"/>
      <c r="C490" s="32"/>
      <c r="D490" s="32"/>
      <c r="E490" s="33"/>
      <c r="F490" s="33"/>
    </row>
    <row r="491" s="1" customFormat="1" customHeight="1" spans="1:6">
      <c r="A491" s="31"/>
      <c r="B491" s="32"/>
      <c r="C491" s="32"/>
      <c r="D491" s="32"/>
      <c r="E491" s="33"/>
      <c r="F491" s="33"/>
    </row>
    <row r="492" s="1" customFormat="1" customHeight="1" spans="1:6">
      <c r="A492" s="31"/>
      <c r="B492" s="32"/>
      <c r="C492" s="32"/>
      <c r="D492" s="32"/>
      <c r="E492" s="33"/>
      <c r="F492" s="33"/>
    </row>
    <row r="493" s="1" customFormat="1" customHeight="1" spans="1:6">
      <c r="A493" s="31"/>
      <c r="B493" s="32"/>
      <c r="C493" s="32"/>
      <c r="D493" s="32"/>
      <c r="E493" s="33"/>
      <c r="F493" s="33"/>
    </row>
    <row r="494" s="1" customFormat="1" customHeight="1" spans="1:6">
      <c r="A494" s="31"/>
      <c r="B494" s="32"/>
      <c r="C494" s="32"/>
      <c r="D494" s="32"/>
      <c r="E494" s="33"/>
      <c r="F494" s="33"/>
    </row>
    <row r="495" s="1" customFormat="1" customHeight="1" spans="1:6">
      <c r="A495" s="31"/>
      <c r="B495" s="32"/>
      <c r="C495" s="32"/>
      <c r="D495" s="32"/>
      <c r="E495" s="33"/>
      <c r="F495" s="33"/>
    </row>
    <row r="496" s="1" customFormat="1" customHeight="1" spans="1:6">
      <c r="A496" s="31"/>
      <c r="B496" s="32"/>
      <c r="C496" s="32"/>
      <c r="D496" s="32"/>
      <c r="E496" s="33"/>
      <c r="F496" s="33"/>
    </row>
    <row r="497" s="1" customFormat="1" customHeight="1" spans="1:6">
      <c r="A497" s="31"/>
      <c r="B497" s="32"/>
      <c r="C497" s="32"/>
      <c r="D497" s="32"/>
      <c r="E497" s="33"/>
      <c r="F497" s="33"/>
    </row>
    <row r="498" s="1" customFormat="1" customHeight="1" spans="1:6">
      <c r="A498" s="31"/>
      <c r="B498" s="32"/>
      <c r="C498" s="32"/>
      <c r="D498" s="32"/>
      <c r="E498" s="33"/>
      <c r="F498" s="33"/>
    </row>
    <row r="499" s="1" customFormat="1" customHeight="1" spans="1:6">
      <c r="A499" s="31"/>
      <c r="B499" s="32"/>
      <c r="C499" s="32"/>
      <c r="D499" s="32"/>
      <c r="E499" s="33"/>
      <c r="F499" s="33"/>
    </row>
    <row r="500" s="1" customFormat="1" customHeight="1" spans="1:6">
      <c r="A500" s="31"/>
      <c r="B500" s="32"/>
      <c r="C500" s="32"/>
      <c r="D500" s="32"/>
      <c r="E500" s="33"/>
      <c r="F500" s="33"/>
    </row>
    <row r="501" s="1" customFormat="1" customHeight="1" spans="1:6">
      <c r="A501" s="31"/>
      <c r="B501" s="32"/>
      <c r="C501" s="32"/>
      <c r="D501" s="32"/>
      <c r="E501" s="33"/>
      <c r="F501" s="33"/>
    </row>
    <row r="502" s="1" customFormat="1" customHeight="1" spans="1:6">
      <c r="A502" s="31"/>
      <c r="B502" s="32"/>
      <c r="C502" s="32"/>
      <c r="D502" s="32"/>
      <c r="E502" s="33"/>
      <c r="F502" s="33"/>
    </row>
    <row r="503" s="1" customFormat="1" customHeight="1" spans="1:6">
      <c r="A503" s="31"/>
      <c r="B503" s="32"/>
      <c r="C503" s="32"/>
      <c r="D503" s="32"/>
      <c r="E503" s="33"/>
      <c r="F503" s="33"/>
    </row>
    <row r="504" s="1" customFormat="1" customHeight="1" spans="1:6">
      <c r="A504" s="31"/>
      <c r="B504" s="32"/>
      <c r="C504" s="32"/>
      <c r="D504" s="32"/>
      <c r="E504" s="33"/>
      <c r="F504" s="33"/>
    </row>
    <row r="505" s="1" customFormat="1" customHeight="1" spans="1:6">
      <c r="A505" s="31"/>
      <c r="B505" s="32"/>
      <c r="C505" s="32"/>
      <c r="D505" s="32"/>
      <c r="E505" s="33"/>
      <c r="F505" s="33"/>
    </row>
    <row r="506" s="1" customFormat="1" customHeight="1" spans="1:6">
      <c r="A506" s="31"/>
      <c r="B506" s="32"/>
      <c r="C506" s="32"/>
      <c r="D506" s="32"/>
      <c r="E506" s="33"/>
      <c r="F506" s="33"/>
    </row>
    <row r="507" s="1" customFormat="1" customHeight="1" spans="1:6">
      <c r="A507" s="31"/>
      <c r="B507" s="32"/>
      <c r="C507" s="32"/>
      <c r="D507" s="32"/>
      <c r="E507" s="33"/>
      <c r="F507" s="33"/>
    </row>
    <row r="508" s="1" customFormat="1" customHeight="1" spans="1:6">
      <c r="A508" s="31"/>
      <c r="B508" s="32"/>
      <c r="C508" s="32"/>
      <c r="D508" s="32"/>
      <c r="E508" s="33"/>
      <c r="F508" s="33"/>
    </row>
    <row r="509" s="1" customFormat="1" customHeight="1" spans="1:6">
      <c r="A509" s="31"/>
      <c r="B509" s="32"/>
      <c r="C509" s="32"/>
      <c r="D509" s="32"/>
      <c r="E509" s="33"/>
      <c r="F509" s="33"/>
    </row>
    <row r="510" s="1" customFormat="1" customHeight="1" spans="1:6">
      <c r="A510" s="31"/>
      <c r="B510" s="32"/>
      <c r="C510" s="32"/>
      <c r="D510" s="32"/>
      <c r="E510" s="33"/>
      <c r="F510" s="33"/>
    </row>
    <row r="511" s="1" customFormat="1" customHeight="1" spans="1:6">
      <c r="A511" s="31"/>
      <c r="B511" s="32"/>
      <c r="C511" s="32"/>
      <c r="D511" s="32"/>
      <c r="E511" s="33"/>
      <c r="F511" s="33"/>
    </row>
    <row r="512" s="1" customFormat="1" customHeight="1" spans="1:6">
      <c r="A512" s="31"/>
      <c r="B512" s="32"/>
      <c r="C512" s="32"/>
      <c r="D512" s="32"/>
      <c r="E512" s="33"/>
      <c r="F512" s="33"/>
    </row>
    <row r="513" s="1" customFormat="1" customHeight="1" spans="1:6">
      <c r="A513" s="31"/>
      <c r="B513" s="32"/>
      <c r="C513" s="32"/>
      <c r="D513" s="32"/>
      <c r="E513" s="33"/>
      <c r="F513" s="33"/>
    </row>
    <row r="514" s="1" customFormat="1" customHeight="1" spans="1:6">
      <c r="A514" s="31"/>
      <c r="B514" s="32"/>
      <c r="C514" s="32"/>
      <c r="D514" s="32"/>
      <c r="E514" s="33"/>
      <c r="F514" s="33"/>
    </row>
    <row r="515" s="1" customFormat="1" customHeight="1" spans="1:6">
      <c r="A515" s="31"/>
      <c r="B515" s="32"/>
      <c r="C515" s="32"/>
      <c r="D515" s="32"/>
      <c r="E515" s="33"/>
      <c r="F515" s="33"/>
    </row>
    <row r="516" s="1" customFormat="1" customHeight="1" spans="1:6">
      <c r="A516" s="31"/>
      <c r="B516" s="32"/>
      <c r="C516" s="32"/>
      <c r="D516" s="32"/>
      <c r="E516" s="33"/>
      <c r="F516" s="33"/>
    </row>
    <row r="517" s="1" customFormat="1" customHeight="1" spans="1:6">
      <c r="A517" s="31"/>
      <c r="B517" s="32"/>
      <c r="C517" s="32"/>
      <c r="D517" s="32"/>
      <c r="E517" s="33"/>
      <c r="F517" s="33"/>
    </row>
    <row r="518" s="1" customFormat="1" customHeight="1" spans="1:6">
      <c r="A518" s="31"/>
      <c r="B518" s="32"/>
      <c r="C518" s="32"/>
      <c r="D518" s="32"/>
      <c r="E518" s="33"/>
      <c r="F518" s="33"/>
    </row>
    <row r="519" s="1" customFormat="1" customHeight="1" spans="1:6">
      <c r="A519" s="31"/>
      <c r="B519" s="32"/>
      <c r="C519" s="32"/>
      <c r="D519" s="32"/>
      <c r="E519" s="33"/>
      <c r="F519" s="33"/>
    </row>
    <row r="520" s="1" customFormat="1" customHeight="1" spans="1:6">
      <c r="A520" s="31"/>
      <c r="B520" s="32"/>
      <c r="C520" s="32"/>
      <c r="D520" s="32"/>
      <c r="E520" s="33"/>
      <c r="F520" s="33"/>
    </row>
    <row r="521" s="1" customFormat="1" customHeight="1" spans="1:6">
      <c r="A521" s="31"/>
      <c r="B521" s="32"/>
      <c r="C521" s="32"/>
      <c r="D521" s="32"/>
      <c r="E521" s="33"/>
      <c r="F521" s="33"/>
    </row>
    <row r="522" s="1" customFormat="1" customHeight="1" spans="1:6">
      <c r="A522" s="31"/>
      <c r="B522" s="32"/>
      <c r="C522" s="32"/>
      <c r="D522" s="32"/>
      <c r="E522" s="33"/>
      <c r="F522" s="33"/>
    </row>
    <row r="523" s="1" customFormat="1" customHeight="1" spans="1:6">
      <c r="A523" s="31"/>
      <c r="B523" s="32"/>
      <c r="C523" s="32"/>
      <c r="D523" s="32"/>
      <c r="E523" s="33"/>
      <c r="F523" s="33"/>
    </row>
    <row r="524" s="1" customFormat="1" customHeight="1" spans="1:6">
      <c r="A524" s="31"/>
      <c r="B524" s="32"/>
      <c r="C524" s="32"/>
      <c r="D524" s="32"/>
      <c r="E524" s="33"/>
      <c r="F524" s="33"/>
    </row>
    <row r="525" s="1" customFormat="1" customHeight="1" spans="1:6">
      <c r="A525" s="31"/>
      <c r="B525" s="32"/>
      <c r="C525" s="32"/>
      <c r="D525" s="32"/>
      <c r="E525" s="33"/>
      <c r="F525" s="33"/>
    </row>
    <row r="526" s="1" customFormat="1" customHeight="1" spans="1:6">
      <c r="A526" s="31"/>
      <c r="B526" s="32"/>
      <c r="C526" s="32"/>
      <c r="D526" s="32"/>
      <c r="E526" s="33"/>
      <c r="F526" s="33"/>
    </row>
    <row r="527" s="1" customFormat="1" customHeight="1" spans="1:6">
      <c r="A527" s="31"/>
      <c r="B527" s="32"/>
      <c r="C527" s="32"/>
      <c r="D527" s="32"/>
      <c r="E527" s="33"/>
      <c r="F527" s="33"/>
    </row>
    <row r="528" s="1" customFormat="1" customHeight="1" spans="1:6">
      <c r="A528" s="31"/>
      <c r="B528" s="32"/>
      <c r="C528" s="32"/>
      <c r="D528" s="32"/>
      <c r="E528" s="33"/>
      <c r="F528" s="33"/>
    </row>
    <row r="529" s="1" customFormat="1" customHeight="1" spans="1:6">
      <c r="A529" s="31"/>
      <c r="B529" s="32"/>
      <c r="C529" s="32"/>
      <c r="D529" s="32"/>
      <c r="E529" s="33"/>
      <c r="F529" s="33"/>
    </row>
    <row r="530" s="1" customFormat="1" customHeight="1" spans="1:6">
      <c r="A530" s="31"/>
      <c r="B530" s="32"/>
      <c r="C530" s="32"/>
      <c r="D530" s="32"/>
      <c r="E530" s="33"/>
      <c r="F530" s="33"/>
    </row>
    <row r="531" s="1" customFormat="1" customHeight="1" spans="1:6">
      <c r="A531" s="31"/>
      <c r="B531" s="32"/>
      <c r="C531" s="32"/>
      <c r="D531" s="32"/>
      <c r="E531" s="33"/>
      <c r="F531" s="33"/>
    </row>
    <row r="532" s="1" customFormat="1" customHeight="1" spans="1:6">
      <c r="A532" s="31"/>
      <c r="B532" s="32"/>
      <c r="C532" s="32"/>
      <c r="D532" s="32"/>
      <c r="E532" s="33"/>
      <c r="F532" s="33"/>
    </row>
    <row r="533" s="1" customFormat="1" customHeight="1" spans="1:6">
      <c r="A533" s="31"/>
      <c r="B533" s="32"/>
      <c r="C533" s="32"/>
      <c r="D533" s="32"/>
      <c r="E533" s="33"/>
      <c r="F533" s="33"/>
    </row>
    <row r="534" s="1" customFormat="1" customHeight="1" spans="1:6">
      <c r="A534" s="31"/>
      <c r="B534" s="32"/>
      <c r="C534" s="32"/>
      <c r="D534" s="32"/>
      <c r="E534" s="33"/>
      <c r="F534" s="33"/>
    </row>
    <row r="535" s="1" customFormat="1" customHeight="1" spans="1:6">
      <c r="A535" s="31"/>
      <c r="B535" s="32"/>
      <c r="C535" s="32"/>
      <c r="D535" s="32"/>
      <c r="E535" s="33"/>
      <c r="F535" s="33"/>
    </row>
    <row r="536" s="1" customFormat="1" customHeight="1" spans="1:6">
      <c r="A536" s="31"/>
      <c r="B536" s="32"/>
      <c r="C536" s="32"/>
      <c r="D536" s="32"/>
      <c r="E536" s="33"/>
      <c r="F536" s="33"/>
    </row>
    <row r="537" s="1" customFormat="1" customHeight="1" spans="1:6">
      <c r="A537" s="31"/>
      <c r="B537" s="32"/>
      <c r="C537" s="32"/>
      <c r="D537" s="32"/>
      <c r="E537" s="33"/>
      <c r="F537" s="33"/>
    </row>
    <row r="538" s="1" customFormat="1" customHeight="1" spans="1:6">
      <c r="A538" s="31"/>
      <c r="B538" s="32"/>
      <c r="C538" s="32"/>
      <c r="D538" s="32"/>
      <c r="E538" s="33"/>
      <c r="F538" s="33"/>
    </row>
    <row r="539" s="1" customFormat="1" customHeight="1" spans="1:6">
      <c r="A539" s="31"/>
      <c r="B539" s="32"/>
      <c r="C539" s="32"/>
      <c r="D539" s="32"/>
      <c r="E539" s="33"/>
      <c r="F539" s="33"/>
    </row>
    <row r="540" s="1" customFormat="1" customHeight="1" spans="1:6">
      <c r="A540" s="31"/>
      <c r="B540" s="32"/>
      <c r="C540" s="32"/>
      <c r="D540" s="32"/>
      <c r="E540" s="33"/>
      <c r="F540" s="33"/>
    </row>
    <row r="541" s="1" customFormat="1" customHeight="1" spans="1:6">
      <c r="A541" s="31"/>
      <c r="B541" s="32"/>
      <c r="C541" s="32"/>
      <c r="D541" s="32"/>
      <c r="E541" s="33"/>
      <c r="F541" s="33"/>
    </row>
    <row r="542" s="1" customFormat="1" customHeight="1" spans="1:6">
      <c r="A542" s="31"/>
      <c r="B542" s="32"/>
      <c r="C542" s="32"/>
      <c r="D542" s="32"/>
      <c r="E542" s="33"/>
      <c r="F542" s="33"/>
    </row>
    <row r="543" s="1" customFormat="1" customHeight="1" spans="1:6">
      <c r="A543" s="31"/>
      <c r="B543" s="32"/>
      <c r="C543" s="32"/>
      <c r="D543" s="32"/>
      <c r="E543" s="33"/>
      <c r="F543" s="33"/>
    </row>
    <row r="544" s="1" customFormat="1" customHeight="1" spans="1:6">
      <c r="A544" s="31"/>
      <c r="B544" s="32"/>
      <c r="C544" s="32"/>
      <c r="D544" s="32"/>
      <c r="E544" s="33"/>
      <c r="F544" s="33"/>
    </row>
    <row r="545" s="1" customFormat="1" customHeight="1" spans="1:6">
      <c r="A545" s="31"/>
      <c r="B545" s="32"/>
      <c r="C545" s="32"/>
      <c r="D545" s="32"/>
      <c r="E545" s="33"/>
      <c r="F545" s="33"/>
    </row>
    <row r="546" s="1" customFormat="1" customHeight="1" spans="1:6">
      <c r="A546" s="31"/>
      <c r="B546" s="32"/>
      <c r="C546" s="32"/>
      <c r="D546" s="32"/>
      <c r="E546" s="33"/>
      <c r="F546" s="33"/>
    </row>
    <row r="547" s="1" customFormat="1" customHeight="1" spans="1:6">
      <c r="A547" s="31"/>
      <c r="B547" s="32"/>
      <c r="C547" s="32"/>
      <c r="D547" s="32"/>
      <c r="E547" s="33"/>
      <c r="F547" s="33"/>
    </row>
    <row r="548" s="1" customFormat="1" customHeight="1" spans="1:6">
      <c r="A548" s="31"/>
      <c r="B548" s="32"/>
      <c r="C548" s="32"/>
      <c r="D548" s="32"/>
      <c r="E548" s="33"/>
      <c r="F548" s="33"/>
    </row>
    <row r="549" s="1" customFormat="1" customHeight="1" spans="1:6">
      <c r="A549" s="31"/>
      <c r="B549" s="32"/>
      <c r="C549" s="32"/>
      <c r="D549" s="32"/>
      <c r="E549" s="33"/>
      <c r="F549" s="33"/>
    </row>
    <row r="550" s="1" customFormat="1" customHeight="1" spans="1:6">
      <c r="A550" s="31"/>
      <c r="B550" s="32"/>
      <c r="C550" s="32"/>
      <c r="D550" s="32"/>
      <c r="E550" s="33"/>
      <c r="F550" s="33"/>
    </row>
    <row r="551" s="1" customFormat="1" customHeight="1" spans="1:6">
      <c r="A551" s="31"/>
      <c r="B551" s="32"/>
      <c r="C551" s="32"/>
      <c r="D551" s="32"/>
      <c r="E551" s="33"/>
      <c r="F551" s="33"/>
    </row>
    <row r="552" s="1" customFormat="1" customHeight="1" spans="1:6">
      <c r="A552" s="31"/>
      <c r="B552" s="32"/>
      <c r="C552" s="32"/>
      <c r="D552" s="32"/>
      <c r="E552" s="33"/>
      <c r="F552" s="33"/>
    </row>
    <row r="553" s="1" customFormat="1" customHeight="1" spans="1:6">
      <c r="A553" s="31"/>
      <c r="B553" s="32"/>
      <c r="C553" s="32"/>
      <c r="D553" s="32"/>
      <c r="E553" s="33"/>
      <c r="F553" s="33"/>
    </row>
    <row r="554" s="1" customFormat="1" customHeight="1" spans="1:6">
      <c r="A554" s="31"/>
      <c r="B554" s="32"/>
      <c r="C554" s="32"/>
      <c r="D554" s="32"/>
      <c r="E554" s="33"/>
      <c r="F554" s="33"/>
    </row>
    <row r="555" s="1" customFormat="1" customHeight="1" spans="1:6">
      <c r="A555" s="31"/>
      <c r="B555" s="32"/>
      <c r="C555" s="32"/>
      <c r="D555" s="32"/>
      <c r="E555" s="33"/>
      <c r="F555" s="33"/>
    </row>
    <row r="556" s="1" customFormat="1" customHeight="1" spans="1:6">
      <c r="A556" s="31"/>
      <c r="B556" s="32"/>
      <c r="C556" s="32"/>
      <c r="D556" s="32"/>
      <c r="E556" s="33"/>
      <c r="F556" s="33"/>
    </row>
    <row r="557" s="1" customFormat="1" customHeight="1" spans="1:6">
      <c r="A557" s="31"/>
      <c r="B557" s="32"/>
      <c r="C557" s="32"/>
      <c r="D557" s="32"/>
      <c r="E557" s="33"/>
      <c r="F557" s="33"/>
    </row>
    <row r="558" s="1" customFormat="1" customHeight="1" spans="1:6">
      <c r="A558" s="31"/>
      <c r="B558" s="32"/>
      <c r="C558" s="32"/>
      <c r="D558" s="32"/>
      <c r="E558" s="33"/>
      <c r="F558" s="33"/>
    </row>
    <row r="559" s="1" customFormat="1" customHeight="1" spans="1:6">
      <c r="A559" s="31"/>
      <c r="B559" s="32"/>
      <c r="C559" s="32"/>
      <c r="D559" s="32"/>
      <c r="E559" s="33"/>
      <c r="F559" s="33"/>
    </row>
    <row r="560" s="1" customFormat="1" customHeight="1" spans="1:6">
      <c r="A560" s="31"/>
      <c r="B560" s="32"/>
      <c r="C560" s="32"/>
      <c r="D560" s="32"/>
      <c r="E560" s="33"/>
      <c r="F560" s="33"/>
    </row>
    <row r="561" s="1" customFormat="1" customHeight="1" spans="1:6">
      <c r="A561" s="31"/>
      <c r="B561" s="32"/>
      <c r="C561" s="32"/>
      <c r="D561" s="32"/>
      <c r="E561" s="33"/>
      <c r="F561" s="33"/>
    </row>
    <row r="562" s="1" customFormat="1" customHeight="1" spans="1:6">
      <c r="A562" s="31"/>
      <c r="B562" s="32"/>
      <c r="C562" s="32"/>
      <c r="D562" s="32"/>
      <c r="E562" s="33"/>
      <c r="F562" s="33"/>
    </row>
    <row r="563" s="1" customFormat="1" customHeight="1" spans="1:6">
      <c r="A563" s="31"/>
      <c r="B563" s="32"/>
      <c r="C563" s="32"/>
      <c r="D563" s="32"/>
      <c r="E563" s="33"/>
      <c r="F563" s="33"/>
    </row>
    <row r="564" s="1" customFormat="1" customHeight="1" spans="1:6">
      <c r="A564" s="31"/>
      <c r="B564" s="32"/>
      <c r="C564" s="32"/>
      <c r="D564" s="32"/>
      <c r="E564" s="33"/>
      <c r="F564" s="33"/>
    </row>
    <row r="565" s="1" customFormat="1" customHeight="1" spans="1:6">
      <c r="A565" s="31"/>
      <c r="B565" s="32"/>
      <c r="C565" s="32"/>
      <c r="D565" s="32"/>
      <c r="E565" s="33"/>
      <c r="F565" s="33"/>
    </row>
    <row r="566" s="1" customFormat="1" customHeight="1" spans="1:6">
      <c r="A566" s="31"/>
      <c r="B566" s="32"/>
      <c r="C566" s="32"/>
      <c r="D566" s="32"/>
      <c r="E566" s="33"/>
      <c r="F566" s="33"/>
    </row>
    <row r="567" s="1" customFormat="1" customHeight="1" spans="1:6">
      <c r="A567" s="31"/>
      <c r="B567" s="32"/>
      <c r="C567" s="32"/>
      <c r="D567" s="32"/>
      <c r="E567" s="33"/>
      <c r="F567" s="33"/>
    </row>
    <row r="568" s="1" customFormat="1" customHeight="1" spans="1:6">
      <c r="A568" s="31"/>
      <c r="B568" s="32"/>
      <c r="C568" s="32"/>
      <c r="D568" s="32"/>
      <c r="E568" s="33"/>
      <c r="F568" s="33"/>
    </row>
    <row r="569" s="1" customFormat="1" customHeight="1" spans="1:6">
      <c r="A569" s="31"/>
      <c r="B569" s="32"/>
      <c r="C569" s="32"/>
      <c r="D569" s="32"/>
      <c r="E569" s="33"/>
      <c r="F569" s="33"/>
    </row>
    <row r="570" s="1" customFormat="1" customHeight="1" spans="1:6">
      <c r="A570" s="31"/>
      <c r="B570" s="32"/>
      <c r="C570" s="32"/>
      <c r="D570" s="32"/>
      <c r="E570" s="33"/>
      <c r="F570" s="33"/>
    </row>
    <row r="571" s="1" customFormat="1" customHeight="1" spans="1:6">
      <c r="A571" s="31"/>
      <c r="B571" s="32"/>
      <c r="C571" s="32"/>
      <c r="D571" s="32"/>
      <c r="E571" s="33"/>
      <c r="F571" s="33"/>
    </row>
    <row r="572" s="1" customFormat="1" customHeight="1" spans="1:6">
      <c r="A572" s="31"/>
      <c r="B572" s="32"/>
      <c r="C572" s="32"/>
      <c r="D572" s="32"/>
      <c r="E572" s="33"/>
      <c r="F572" s="33"/>
    </row>
    <row r="573" s="1" customFormat="1" customHeight="1" spans="1:6">
      <c r="A573" s="31"/>
      <c r="B573" s="32"/>
      <c r="C573" s="32"/>
      <c r="D573" s="32"/>
      <c r="E573" s="33"/>
      <c r="F573" s="33"/>
    </row>
    <row r="574" s="1" customFormat="1" customHeight="1" spans="1:6">
      <c r="A574" s="31"/>
      <c r="B574" s="32"/>
      <c r="C574" s="32"/>
      <c r="D574" s="32"/>
      <c r="E574" s="33"/>
      <c r="F574" s="33"/>
    </row>
    <row r="575" s="1" customFormat="1" customHeight="1" spans="1:6">
      <c r="A575" s="31"/>
      <c r="B575" s="32"/>
      <c r="C575" s="32"/>
      <c r="D575" s="32"/>
      <c r="E575" s="33"/>
      <c r="F575" s="33"/>
    </row>
    <row r="576" s="1" customFormat="1" customHeight="1" spans="1:6">
      <c r="A576" s="31"/>
      <c r="B576" s="32"/>
      <c r="C576" s="32"/>
      <c r="D576" s="32"/>
      <c r="E576" s="33"/>
      <c r="F576" s="33"/>
    </row>
    <row r="577" s="1" customFormat="1" customHeight="1" spans="1:6">
      <c r="A577" s="31"/>
      <c r="B577" s="32"/>
      <c r="C577" s="32"/>
      <c r="D577" s="32"/>
      <c r="E577" s="33"/>
      <c r="F577" s="33"/>
    </row>
    <row r="578" s="1" customFormat="1" customHeight="1" spans="1:6">
      <c r="A578" s="31"/>
      <c r="B578" s="32"/>
      <c r="C578" s="32"/>
      <c r="D578" s="32"/>
      <c r="E578" s="33"/>
      <c r="F578" s="33"/>
    </row>
    <row r="579" s="1" customFormat="1" customHeight="1" spans="1:6">
      <c r="A579" s="31"/>
      <c r="B579" s="32"/>
      <c r="C579" s="32"/>
      <c r="D579" s="32"/>
      <c r="E579" s="33"/>
      <c r="F579" s="33"/>
    </row>
    <row r="580" s="1" customFormat="1" customHeight="1" spans="1:6">
      <c r="A580" s="31"/>
      <c r="B580" s="32"/>
      <c r="C580" s="32"/>
      <c r="D580" s="32"/>
      <c r="E580" s="33"/>
      <c r="F580" s="33"/>
    </row>
    <row r="581" s="1" customFormat="1" customHeight="1" spans="1:6">
      <c r="A581" s="31"/>
      <c r="B581" s="32"/>
      <c r="C581" s="32"/>
      <c r="D581" s="32"/>
      <c r="E581" s="33"/>
      <c r="F581" s="33"/>
    </row>
    <row r="582" s="1" customFormat="1" customHeight="1" spans="1:6">
      <c r="A582" s="31"/>
      <c r="B582" s="32"/>
      <c r="C582" s="32"/>
      <c r="D582" s="32"/>
      <c r="E582" s="33"/>
      <c r="F582" s="33"/>
    </row>
    <row r="583" s="1" customFormat="1" customHeight="1" spans="1:6">
      <c r="A583" s="31"/>
      <c r="B583" s="32"/>
      <c r="C583" s="32"/>
      <c r="D583" s="32"/>
      <c r="E583" s="33"/>
      <c r="F583" s="33"/>
    </row>
    <row r="584" s="1" customFormat="1" customHeight="1" spans="1:6">
      <c r="A584" s="31"/>
      <c r="B584" s="32"/>
      <c r="C584" s="32"/>
      <c r="D584" s="32"/>
      <c r="E584" s="33"/>
      <c r="F584" s="33"/>
    </row>
    <row r="585" s="1" customFormat="1" customHeight="1" spans="1:6">
      <c r="A585" s="31"/>
      <c r="B585" s="32"/>
      <c r="C585" s="32"/>
      <c r="D585" s="32"/>
      <c r="E585" s="33"/>
      <c r="F585" s="33"/>
    </row>
    <row r="586" s="1" customFormat="1" customHeight="1" spans="1:6">
      <c r="A586" s="31"/>
      <c r="B586" s="32"/>
      <c r="C586" s="32"/>
      <c r="D586" s="32"/>
      <c r="E586" s="33"/>
      <c r="F586" s="33"/>
    </row>
    <row r="587" s="1" customFormat="1" customHeight="1" spans="1:6">
      <c r="A587" s="31"/>
      <c r="B587" s="32"/>
      <c r="C587" s="32"/>
      <c r="D587" s="32"/>
      <c r="E587" s="33"/>
      <c r="F587" s="33"/>
    </row>
    <row r="588" s="1" customFormat="1" customHeight="1" spans="1:6">
      <c r="A588" s="31"/>
      <c r="B588" s="32"/>
      <c r="C588" s="32"/>
      <c r="D588" s="32"/>
      <c r="E588" s="33"/>
      <c r="F588" s="33"/>
    </row>
    <row r="589" s="1" customFormat="1" customHeight="1" spans="1:6">
      <c r="A589" s="31"/>
      <c r="B589" s="32"/>
      <c r="C589" s="32"/>
      <c r="D589" s="32"/>
      <c r="E589" s="33"/>
      <c r="F589" s="33"/>
    </row>
    <row r="590" s="1" customFormat="1" customHeight="1" spans="1:6">
      <c r="A590" s="31"/>
      <c r="B590" s="32"/>
      <c r="C590" s="32"/>
      <c r="D590" s="32"/>
      <c r="E590" s="33"/>
      <c r="F590" s="33"/>
    </row>
    <row r="591" s="1" customFormat="1" customHeight="1" spans="1:6">
      <c r="A591" s="31"/>
      <c r="B591" s="32"/>
      <c r="C591" s="32"/>
      <c r="D591" s="32"/>
      <c r="E591" s="33"/>
      <c r="F591" s="33"/>
    </row>
    <row r="592" s="1" customFormat="1" customHeight="1" spans="1:6">
      <c r="A592" s="31"/>
      <c r="B592" s="32"/>
      <c r="C592" s="32"/>
      <c r="D592" s="32"/>
      <c r="E592" s="33"/>
      <c r="F592" s="33"/>
    </row>
    <row r="593" s="1" customFormat="1" customHeight="1" spans="1:6">
      <c r="A593" s="31"/>
      <c r="B593" s="32"/>
      <c r="C593" s="32"/>
      <c r="D593" s="32"/>
      <c r="E593" s="33"/>
      <c r="F593" s="33"/>
    </row>
    <row r="594" s="1" customFormat="1" customHeight="1" spans="1:6">
      <c r="A594" s="31"/>
      <c r="B594" s="32"/>
      <c r="C594" s="32"/>
      <c r="D594" s="32"/>
      <c r="E594" s="33"/>
      <c r="F594" s="33"/>
    </row>
    <row r="595" s="1" customFormat="1" customHeight="1" spans="1:6">
      <c r="A595" s="31"/>
      <c r="B595" s="32"/>
      <c r="C595" s="32"/>
      <c r="D595" s="32"/>
      <c r="E595" s="33"/>
      <c r="F595" s="33"/>
    </row>
    <row r="596" s="1" customFormat="1" customHeight="1" spans="1:6">
      <c r="A596" s="31"/>
      <c r="B596" s="32"/>
      <c r="C596" s="32"/>
      <c r="D596" s="32"/>
      <c r="E596" s="33"/>
      <c r="F596" s="33"/>
    </row>
    <row r="597" s="1" customFormat="1" customHeight="1" spans="1:6">
      <c r="A597" s="31"/>
      <c r="B597" s="32"/>
      <c r="C597" s="32"/>
      <c r="D597" s="32"/>
      <c r="E597" s="33"/>
      <c r="F597" s="33"/>
    </row>
    <row r="598" s="1" customFormat="1" customHeight="1" spans="1:6">
      <c r="A598" s="31"/>
      <c r="B598" s="32"/>
      <c r="C598" s="32"/>
      <c r="D598" s="32"/>
      <c r="E598" s="33"/>
      <c r="F598" s="33"/>
    </row>
    <row r="599" s="1" customFormat="1" customHeight="1" spans="1:6">
      <c r="A599" s="31"/>
      <c r="B599" s="32"/>
      <c r="C599" s="32"/>
      <c r="D599" s="32"/>
      <c r="E599" s="33"/>
      <c r="F599" s="33"/>
    </row>
    <row r="600" s="1" customFormat="1" customHeight="1" spans="1:6">
      <c r="A600" s="31"/>
      <c r="B600" s="32"/>
      <c r="C600" s="32"/>
      <c r="D600" s="32"/>
      <c r="E600" s="33"/>
      <c r="F600" s="33"/>
    </row>
    <row r="601" s="1" customFormat="1" customHeight="1" spans="1:6">
      <c r="A601" s="31"/>
      <c r="B601" s="32"/>
      <c r="C601" s="32"/>
      <c r="D601" s="32"/>
      <c r="E601" s="33"/>
      <c r="F601" s="33"/>
    </row>
    <row r="602" s="1" customFormat="1" customHeight="1" spans="1:6">
      <c r="A602" s="31"/>
      <c r="B602" s="32"/>
      <c r="C602" s="32"/>
      <c r="D602" s="32"/>
      <c r="E602" s="33"/>
      <c r="F602" s="33"/>
    </row>
    <row r="603" s="1" customFormat="1" customHeight="1" spans="1:6">
      <c r="A603" s="31"/>
      <c r="B603" s="32"/>
      <c r="C603" s="32"/>
      <c r="D603" s="32"/>
      <c r="E603" s="33"/>
      <c r="F603" s="33"/>
    </row>
    <row r="604" s="1" customFormat="1" customHeight="1" spans="1:6">
      <c r="A604" s="31"/>
      <c r="B604" s="32"/>
      <c r="C604" s="32"/>
      <c r="D604" s="32"/>
      <c r="E604" s="33"/>
      <c r="F604" s="33"/>
    </row>
    <row r="605" s="1" customFormat="1" customHeight="1" spans="1:6">
      <c r="A605" s="31"/>
      <c r="B605" s="32"/>
      <c r="C605" s="32"/>
      <c r="D605" s="32"/>
      <c r="E605" s="33"/>
      <c r="F605" s="33"/>
    </row>
    <row r="606" s="1" customFormat="1" customHeight="1" spans="1:6">
      <c r="A606" s="31"/>
      <c r="B606" s="32"/>
      <c r="C606" s="32"/>
      <c r="D606" s="32"/>
      <c r="E606" s="33"/>
      <c r="F606" s="33"/>
    </row>
    <row r="607" s="1" customFormat="1" customHeight="1" spans="1:6">
      <c r="A607" s="31"/>
      <c r="B607" s="32"/>
      <c r="C607" s="32"/>
      <c r="D607" s="32"/>
      <c r="E607" s="33"/>
      <c r="F607" s="33"/>
    </row>
    <row r="608" s="1" customFormat="1" customHeight="1" spans="1:6">
      <c r="A608" s="31"/>
      <c r="B608" s="32"/>
      <c r="C608" s="32"/>
      <c r="D608" s="32"/>
      <c r="E608" s="33"/>
      <c r="F608" s="33"/>
    </row>
    <row r="609" s="1" customFormat="1" customHeight="1" spans="1:6">
      <c r="A609" s="31"/>
      <c r="B609" s="32"/>
      <c r="C609" s="32"/>
      <c r="D609" s="32"/>
      <c r="E609" s="33"/>
      <c r="F609" s="33"/>
    </row>
    <row r="610" s="1" customFormat="1" customHeight="1" spans="1:6">
      <c r="A610" s="31"/>
      <c r="B610" s="32"/>
      <c r="C610" s="32"/>
      <c r="D610" s="32"/>
      <c r="E610" s="33"/>
      <c r="F610" s="33"/>
    </row>
    <row r="611" s="1" customFormat="1" customHeight="1" spans="1:6">
      <c r="A611" s="31"/>
      <c r="B611" s="32"/>
      <c r="C611" s="32"/>
      <c r="D611" s="32"/>
      <c r="E611" s="33"/>
      <c r="F611" s="33"/>
    </row>
    <row r="612" s="1" customFormat="1" customHeight="1" spans="1:6">
      <c r="A612" s="31"/>
      <c r="B612" s="32"/>
      <c r="C612" s="32"/>
      <c r="D612" s="32"/>
      <c r="E612" s="33"/>
      <c r="F612" s="33"/>
    </row>
    <row r="613" s="1" customFormat="1" customHeight="1" spans="1:6">
      <c r="A613" s="31"/>
      <c r="B613" s="32"/>
      <c r="C613" s="32"/>
      <c r="D613" s="32"/>
      <c r="E613" s="33"/>
      <c r="F613" s="33"/>
    </row>
    <row r="614" s="1" customFormat="1" customHeight="1" spans="1:6">
      <c r="A614" s="31"/>
      <c r="B614" s="32"/>
      <c r="C614" s="32"/>
      <c r="D614" s="32"/>
      <c r="E614" s="33"/>
      <c r="F614" s="33"/>
    </row>
    <row r="615" s="1" customFormat="1" customHeight="1" spans="1:6">
      <c r="A615" s="31"/>
      <c r="B615" s="32"/>
      <c r="C615" s="32"/>
      <c r="D615" s="32"/>
      <c r="E615" s="33"/>
      <c r="F615" s="33"/>
    </row>
    <row r="616" s="1" customFormat="1" customHeight="1" spans="1:6">
      <c r="A616" s="31"/>
      <c r="B616" s="32"/>
      <c r="C616" s="32"/>
      <c r="D616" s="32"/>
      <c r="E616" s="33"/>
      <c r="F616" s="33"/>
    </row>
    <row r="617" s="1" customFormat="1" customHeight="1" spans="1:6">
      <c r="A617" s="31"/>
      <c r="B617" s="32"/>
      <c r="C617" s="32"/>
      <c r="D617" s="32"/>
      <c r="E617" s="33"/>
      <c r="F617" s="33"/>
    </row>
    <row r="618" s="1" customFormat="1" customHeight="1" spans="1:6">
      <c r="A618" s="31"/>
      <c r="B618" s="32"/>
      <c r="C618" s="32"/>
      <c r="D618" s="32"/>
      <c r="E618" s="33"/>
      <c r="F618" s="33"/>
    </row>
    <row r="619" s="1" customFormat="1" customHeight="1" spans="1:6">
      <c r="A619" s="31"/>
      <c r="B619" s="32"/>
      <c r="C619" s="32"/>
      <c r="D619" s="32"/>
      <c r="E619" s="33"/>
      <c r="F619" s="33"/>
    </row>
    <row r="620" s="1" customFormat="1" customHeight="1" spans="1:6">
      <c r="A620" s="31"/>
      <c r="B620" s="32"/>
      <c r="C620" s="32"/>
      <c r="D620" s="32"/>
      <c r="E620" s="33"/>
      <c r="F620" s="33"/>
    </row>
    <row r="621" s="1" customFormat="1" customHeight="1" spans="1:6">
      <c r="A621" s="31"/>
      <c r="B621" s="32"/>
      <c r="C621" s="32"/>
      <c r="D621" s="32"/>
      <c r="E621" s="33"/>
      <c r="F621" s="33"/>
    </row>
    <row r="622" s="1" customFormat="1" customHeight="1" spans="1:6">
      <c r="A622" s="31"/>
      <c r="B622" s="32"/>
      <c r="C622" s="32"/>
      <c r="D622" s="32"/>
      <c r="E622" s="33"/>
      <c r="F622" s="33"/>
    </row>
    <row r="623" s="1" customFormat="1" customHeight="1" spans="1:6">
      <c r="A623" s="31"/>
      <c r="B623" s="32"/>
      <c r="C623" s="32"/>
      <c r="D623" s="32"/>
      <c r="E623" s="33"/>
      <c r="F623" s="33"/>
    </row>
    <row r="624" s="1" customFormat="1" customHeight="1" spans="1:6">
      <c r="A624" s="31"/>
      <c r="B624" s="32"/>
      <c r="C624" s="32"/>
      <c r="D624" s="32"/>
      <c r="E624" s="33"/>
      <c r="F624" s="33"/>
    </row>
    <row r="625" s="1" customFormat="1" customHeight="1" spans="1:6">
      <c r="A625" s="31"/>
      <c r="B625" s="32"/>
      <c r="C625" s="32"/>
      <c r="D625" s="32"/>
      <c r="E625" s="33"/>
      <c r="F625" s="33"/>
    </row>
    <row r="626" s="1" customFormat="1" customHeight="1" spans="1:6">
      <c r="A626" s="31"/>
      <c r="B626" s="32"/>
      <c r="C626" s="32"/>
      <c r="D626" s="32"/>
      <c r="E626" s="33"/>
      <c r="F626" s="33"/>
    </row>
    <row r="627" s="1" customFormat="1" customHeight="1" spans="1:6">
      <c r="A627" s="31"/>
      <c r="B627" s="32"/>
      <c r="C627" s="32"/>
      <c r="D627" s="32"/>
      <c r="E627" s="33"/>
      <c r="F627" s="33"/>
    </row>
    <row r="628" s="1" customFormat="1" customHeight="1" spans="1:6">
      <c r="A628" s="31"/>
      <c r="B628" s="32"/>
      <c r="C628" s="32"/>
      <c r="D628" s="32"/>
      <c r="E628" s="33"/>
      <c r="F628" s="33"/>
    </row>
    <row r="629" s="1" customFormat="1" customHeight="1" spans="1:6">
      <c r="A629" s="31"/>
      <c r="B629" s="32"/>
      <c r="C629" s="32"/>
      <c r="D629" s="32"/>
      <c r="E629" s="33"/>
      <c r="F629" s="33"/>
    </row>
    <row r="630" s="1" customFormat="1" customHeight="1" spans="1:6">
      <c r="A630" s="31"/>
      <c r="B630" s="32"/>
      <c r="C630" s="32"/>
      <c r="D630" s="32"/>
      <c r="E630" s="33"/>
      <c r="F630" s="33"/>
    </row>
    <row r="631" s="1" customFormat="1" customHeight="1" spans="1:6">
      <c r="A631" s="31"/>
      <c r="B631" s="32"/>
      <c r="C631" s="32"/>
      <c r="D631" s="32"/>
      <c r="E631" s="33"/>
      <c r="F631" s="33"/>
    </row>
    <row r="632" s="1" customFormat="1" customHeight="1" spans="1:6">
      <c r="A632" s="31"/>
      <c r="B632" s="32"/>
      <c r="C632" s="32"/>
      <c r="D632" s="32"/>
      <c r="E632" s="33"/>
      <c r="F632" s="33"/>
    </row>
    <row r="633" s="1" customFormat="1" customHeight="1" spans="1:6">
      <c r="A633" s="31"/>
      <c r="B633" s="32"/>
      <c r="C633" s="32"/>
      <c r="D633" s="32"/>
      <c r="E633" s="33"/>
      <c r="F633" s="33"/>
    </row>
    <row r="634" s="1" customFormat="1" customHeight="1" spans="1:6">
      <c r="A634" s="31"/>
      <c r="B634" s="32"/>
      <c r="C634" s="32"/>
      <c r="D634" s="32"/>
      <c r="E634" s="33"/>
      <c r="F634" s="33"/>
    </row>
    <row r="635" s="1" customFormat="1" customHeight="1" spans="1:6">
      <c r="A635" s="31"/>
      <c r="B635" s="32"/>
      <c r="C635" s="32"/>
      <c r="D635" s="32"/>
      <c r="E635" s="33"/>
      <c r="F635" s="33"/>
    </row>
    <row r="636" s="1" customFormat="1" customHeight="1" spans="1:6">
      <c r="A636" s="31"/>
      <c r="B636" s="32"/>
      <c r="C636" s="32"/>
      <c r="D636" s="32"/>
      <c r="E636" s="33"/>
      <c r="F636" s="33"/>
    </row>
    <row r="637" s="1" customFormat="1" customHeight="1" spans="1:6">
      <c r="A637" s="31"/>
      <c r="B637" s="32"/>
      <c r="C637" s="32"/>
      <c r="D637" s="32"/>
      <c r="E637" s="33"/>
      <c r="F637" s="33"/>
    </row>
    <row r="638" s="1" customFormat="1" customHeight="1" spans="1:6">
      <c r="A638" s="31"/>
      <c r="B638" s="32"/>
      <c r="C638" s="32"/>
      <c r="D638" s="32"/>
      <c r="E638" s="33"/>
      <c r="F638" s="33"/>
    </row>
    <row r="639" s="1" customFormat="1" customHeight="1" spans="1:6">
      <c r="A639" s="31"/>
      <c r="B639" s="32"/>
      <c r="C639" s="32"/>
      <c r="D639" s="32"/>
      <c r="E639" s="33"/>
      <c r="F639" s="33"/>
    </row>
    <row r="640" s="1" customFormat="1" customHeight="1" spans="1:6">
      <c r="A640" s="31"/>
      <c r="B640" s="32"/>
      <c r="C640" s="32"/>
      <c r="D640" s="32"/>
      <c r="E640" s="33"/>
      <c r="F640" s="33"/>
    </row>
    <row r="641" s="1" customFormat="1" customHeight="1" spans="1:6">
      <c r="A641" s="31"/>
      <c r="B641" s="32"/>
      <c r="C641" s="32"/>
      <c r="D641" s="32"/>
      <c r="E641" s="33"/>
      <c r="F641" s="33"/>
    </row>
    <row r="642" s="1" customFormat="1" customHeight="1" spans="1:6">
      <c r="A642" s="31"/>
      <c r="B642" s="32"/>
      <c r="C642" s="32"/>
      <c r="D642" s="32"/>
      <c r="E642" s="33"/>
      <c r="F642" s="33"/>
    </row>
    <row r="643" s="1" customFormat="1" customHeight="1" spans="1:6">
      <c r="A643" s="31"/>
      <c r="B643" s="32"/>
      <c r="C643" s="32"/>
      <c r="D643" s="32"/>
      <c r="E643" s="33"/>
      <c r="F643" s="33"/>
    </row>
    <row r="644" s="1" customFormat="1" customHeight="1" spans="1:6">
      <c r="A644" s="31"/>
      <c r="B644" s="32"/>
      <c r="C644" s="32"/>
      <c r="D644" s="32"/>
      <c r="E644" s="33"/>
      <c r="F644" s="33"/>
    </row>
    <row r="645" s="1" customFormat="1" customHeight="1" spans="1:6">
      <c r="A645" s="31"/>
      <c r="B645" s="32"/>
      <c r="C645" s="32"/>
      <c r="D645" s="32"/>
      <c r="E645" s="33"/>
      <c r="F645" s="33"/>
    </row>
    <row r="646" s="1" customFormat="1" customHeight="1" spans="1:6">
      <c r="A646" s="31"/>
      <c r="B646" s="32"/>
      <c r="C646" s="32"/>
      <c r="D646" s="32"/>
      <c r="E646" s="33"/>
      <c r="F646" s="33"/>
    </row>
    <row r="647" s="1" customFormat="1" customHeight="1" spans="1:6">
      <c r="A647" s="31"/>
      <c r="B647" s="32"/>
      <c r="C647" s="32"/>
      <c r="D647" s="32"/>
      <c r="E647" s="33"/>
      <c r="F647" s="33"/>
    </row>
    <row r="648" s="1" customFormat="1" customHeight="1" spans="1:6">
      <c r="A648" s="31"/>
      <c r="B648" s="32"/>
      <c r="C648" s="32"/>
      <c r="D648" s="32"/>
      <c r="E648" s="33"/>
      <c r="F648" s="33"/>
    </row>
    <row r="649" s="1" customFormat="1" customHeight="1" spans="1:6">
      <c r="A649" s="31"/>
      <c r="B649" s="32"/>
      <c r="C649" s="32"/>
      <c r="D649" s="32"/>
      <c r="E649" s="33"/>
      <c r="F649" s="33"/>
    </row>
    <row r="650" s="1" customFormat="1" customHeight="1" spans="1:6">
      <c r="A650" s="31"/>
      <c r="B650" s="32"/>
      <c r="C650" s="32"/>
      <c r="D650" s="32"/>
      <c r="E650" s="33"/>
      <c r="F650" s="33"/>
    </row>
    <row r="651" s="1" customFormat="1" customHeight="1" spans="1:6">
      <c r="A651" s="31"/>
      <c r="B651" s="32"/>
      <c r="C651" s="32"/>
      <c r="D651" s="32"/>
      <c r="E651" s="33"/>
      <c r="F651" s="33"/>
    </row>
    <row r="652" s="1" customFormat="1" customHeight="1" spans="1:6">
      <c r="A652" s="31"/>
      <c r="B652" s="32"/>
      <c r="C652" s="32"/>
      <c r="D652" s="32"/>
      <c r="E652" s="33"/>
      <c r="F652" s="33"/>
    </row>
    <row r="653" s="1" customFormat="1" customHeight="1" spans="1:6">
      <c r="A653" s="31"/>
      <c r="B653" s="32"/>
      <c r="C653" s="32"/>
      <c r="D653" s="32"/>
      <c r="E653" s="33"/>
      <c r="F653" s="33"/>
    </row>
    <row r="654" s="1" customFormat="1" customHeight="1" spans="1:6">
      <c r="A654" s="31"/>
      <c r="B654" s="32"/>
      <c r="C654" s="32"/>
      <c r="D654" s="32"/>
      <c r="E654" s="33"/>
      <c r="F654" s="33"/>
    </row>
    <row r="655" s="1" customFormat="1" customHeight="1" spans="1:6">
      <c r="A655" s="31"/>
      <c r="B655" s="32"/>
      <c r="C655" s="32"/>
      <c r="D655" s="32"/>
      <c r="E655" s="33"/>
      <c r="F655" s="33"/>
    </row>
    <row r="656" s="1" customFormat="1" customHeight="1" spans="1:6">
      <c r="A656" s="31"/>
      <c r="B656" s="32"/>
      <c r="C656" s="32"/>
      <c r="D656" s="32"/>
      <c r="E656" s="33"/>
      <c r="F656" s="33"/>
    </row>
    <row r="657" s="1" customFormat="1" customHeight="1" spans="1:6">
      <c r="A657" s="31"/>
      <c r="B657" s="32"/>
      <c r="C657" s="32"/>
      <c r="D657" s="32"/>
      <c r="E657" s="33"/>
      <c r="F657" s="33"/>
    </row>
    <row r="658" s="1" customFormat="1" customHeight="1" spans="1:6">
      <c r="A658" s="31"/>
      <c r="B658" s="32"/>
      <c r="C658" s="32"/>
      <c r="D658" s="32"/>
      <c r="E658" s="33"/>
      <c r="F658" s="33"/>
    </row>
    <row r="659" s="1" customFormat="1" customHeight="1" spans="1:6">
      <c r="A659" s="31"/>
      <c r="B659" s="32"/>
      <c r="C659" s="32"/>
      <c r="D659" s="32"/>
      <c r="E659" s="33"/>
      <c r="F659" s="33"/>
    </row>
    <row r="660" s="1" customFormat="1" customHeight="1" spans="1:6">
      <c r="A660" s="31"/>
      <c r="B660" s="32"/>
      <c r="C660" s="32"/>
      <c r="D660" s="32"/>
      <c r="E660" s="33"/>
      <c r="F660" s="33"/>
    </row>
    <row r="661" s="1" customFormat="1" customHeight="1" spans="1:6">
      <c r="A661" s="31"/>
      <c r="B661" s="32"/>
      <c r="C661" s="32"/>
      <c r="D661" s="32"/>
      <c r="E661" s="33"/>
      <c r="F661" s="33"/>
    </row>
    <row r="662" s="1" customFormat="1" customHeight="1" spans="1:6">
      <c r="A662" s="31"/>
      <c r="B662" s="32"/>
      <c r="C662" s="32"/>
      <c r="D662" s="32"/>
      <c r="E662" s="33"/>
      <c r="F662" s="33"/>
    </row>
    <row r="663" s="1" customFormat="1" customHeight="1" spans="1:6">
      <c r="A663" s="31"/>
      <c r="B663" s="32"/>
      <c r="C663" s="32"/>
      <c r="D663" s="32"/>
      <c r="E663" s="33"/>
      <c r="F663" s="33"/>
    </row>
    <row r="664" s="1" customFormat="1" customHeight="1" spans="1:6">
      <c r="A664" s="31"/>
      <c r="B664" s="32"/>
      <c r="C664" s="32"/>
      <c r="D664" s="32"/>
      <c r="E664" s="33"/>
      <c r="F664" s="33"/>
    </row>
    <row r="665" s="1" customFormat="1" customHeight="1" spans="1:6">
      <c r="A665" s="31"/>
      <c r="B665" s="32"/>
      <c r="C665" s="32"/>
      <c r="D665" s="32"/>
      <c r="E665" s="33"/>
      <c r="F665" s="33"/>
    </row>
    <row r="666" s="1" customFormat="1" customHeight="1" spans="1:6">
      <c r="A666" s="31"/>
      <c r="B666" s="32"/>
      <c r="C666" s="32"/>
      <c r="D666" s="32"/>
      <c r="E666" s="33"/>
      <c r="F666" s="33"/>
    </row>
    <row r="667" s="1" customFormat="1" customHeight="1" spans="1:6">
      <c r="A667" s="31"/>
      <c r="B667" s="32"/>
      <c r="C667" s="32"/>
      <c r="D667" s="32"/>
      <c r="E667" s="33"/>
      <c r="F667" s="33"/>
    </row>
    <row r="668" s="1" customFormat="1" customHeight="1" spans="1:6">
      <c r="A668" s="31"/>
      <c r="B668" s="32"/>
      <c r="C668" s="32"/>
      <c r="D668" s="32"/>
      <c r="E668" s="33"/>
      <c r="F668" s="33"/>
    </row>
    <row r="669" s="1" customFormat="1" customHeight="1" spans="1:6">
      <c r="A669" s="31"/>
      <c r="B669" s="32"/>
      <c r="C669" s="32"/>
      <c r="D669" s="32"/>
      <c r="E669" s="33"/>
      <c r="F669" s="33"/>
    </row>
    <row r="670" s="1" customFormat="1" customHeight="1" spans="1:6">
      <c r="A670" s="31"/>
      <c r="B670" s="32"/>
      <c r="C670" s="32"/>
      <c r="D670" s="32"/>
      <c r="E670" s="33"/>
      <c r="F670" s="33"/>
    </row>
    <row r="671" s="1" customFormat="1" customHeight="1" spans="1:6">
      <c r="A671" s="31"/>
      <c r="B671" s="32"/>
      <c r="C671" s="32"/>
      <c r="D671" s="32"/>
      <c r="E671" s="33"/>
      <c r="F671" s="33"/>
    </row>
    <row r="672" s="1" customFormat="1" customHeight="1" spans="1:6">
      <c r="A672" s="31"/>
      <c r="B672" s="32"/>
      <c r="C672" s="32"/>
      <c r="D672" s="32"/>
      <c r="E672" s="33"/>
      <c r="F672" s="33"/>
    </row>
    <row r="673" s="1" customFormat="1" customHeight="1" spans="1:6">
      <c r="A673" s="31"/>
      <c r="B673" s="32"/>
      <c r="C673" s="32"/>
      <c r="D673" s="32"/>
      <c r="E673" s="33"/>
      <c r="F673" s="33"/>
    </row>
    <row r="674" s="1" customFormat="1" customHeight="1" spans="1:6">
      <c r="A674" s="31"/>
      <c r="B674" s="32"/>
      <c r="C674" s="32"/>
      <c r="D674" s="32"/>
      <c r="E674" s="33"/>
      <c r="F674" s="33"/>
    </row>
    <row r="675" s="1" customFormat="1" customHeight="1" spans="1:6">
      <c r="A675" s="31"/>
      <c r="B675" s="32"/>
      <c r="C675" s="32"/>
      <c r="D675" s="32"/>
      <c r="E675" s="33"/>
      <c r="F675" s="33"/>
    </row>
    <row r="676" s="1" customFormat="1" customHeight="1" spans="1:6">
      <c r="A676" s="31"/>
      <c r="B676" s="32"/>
      <c r="C676" s="32"/>
      <c r="D676" s="32"/>
      <c r="E676" s="33"/>
      <c r="F676" s="33"/>
    </row>
    <row r="677" s="1" customFormat="1" customHeight="1" spans="1:6">
      <c r="A677" s="31"/>
      <c r="B677" s="32"/>
      <c r="C677" s="32"/>
      <c r="D677" s="32"/>
      <c r="E677" s="33"/>
      <c r="F677" s="33"/>
    </row>
    <row r="678" s="1" customFormat="1" customHeight="1" spans="1:6">
      <c r="A678" s="31"/>
      <c r="B678" s="32"/>
      <c r="C678" s="32"/>
      <c r="D678" s="32"/>
      <c r="E678" s="33"/>
      <c r="F678" s="33"/>
    </row>
    <row r="679" s="1" customFormat="1" customHeight="1" spans="1:6">
      <c r="A679" s="31"/>
      <c r="B679" s="32"/>
      <c r="C679" s="32"/>
      <c r="D679" s="32"/>
      <c r="E679" s="33"/>
      <c r="F679" s="33"/>
    </row>
    <row r="680" s="1" customFormat="1" customHeight="1" spans="1:6">
      <c r="A680" s="31"/>
      <c r="B680" s="32"/>
      <c r="C680" s="32"/>
      <c r="D680" s="32"/>
      <c r="E680" s="33"/>
      <c r="F680" s="33"/>
    </row>
    <row r="681" s="1" customFormat="1" customHeight="1" spans="1:6">
      <c r="A681" s="31"/>
      <c r="B681" s="32"/>
      <c r="C681" s="32"/>
      <c r="D681" s="32"/>
      <c r="E681" s="33"/>
      <c r="F681" s="33"/>
    </row>
    <row r="682" s="1" customFormat="1" customHeight="1" spans="1:6">
      <c r="A682" s="31"/>
      <c r="B682" s="32"/>
      <c r="C682" s="32"/>
      <c r="D682" s="32"/>
      <c r="E682" s="33"/>
      <c r="F682" s="33"/>
    </row>
    <row r="683" s="1" customFormat="1" customHeight="1" spans="1:6">
      <c r="A683" s="31"/>
      <c r="B683" s="32"/>
      <c r="C683" s="32"/>
      <c r="D683" s="32"/>
      <c r="E683" s="33"/>
      <c r="F683" s="33"/>
    </row>
    <row r="684" s="1" customFormat="1" customHeight="1" spans="1:6">
      <c r="A684" s="31"/>
      <c r="B684" s="32"/>
      <c r="C684" s="32"/>
      <c r="D684" s="32"/>
      <c r="E684" s="33"/>
      <c r="F684" s="33"/>
    </row>
    <row r="685" s="1" customFormat="1" customHeight="1" spans="1:6">
      <c r="A685" s="31"/>
      <c r="B685" s="32"/>
      <c r="C685" s="32"/>
      <c r="D685" s="32"/>
      <c r="E685" s="33"/>
      <c r="F685" s="33"/>
    </row>
    <row r="686" s="1" customFormat="1" customHeight="1" spans="1:6">
      <c r="A686" s="31"/>
      <c r="B686" s="32"/>
      <c r="C686" s="32"/>
      <c r="D686" s="32"/>
      <c r="E686" s="33"/>
      <c r="F686" s="33"/>
    </row>
    <row r="687" s="1" customFormat="1" customHeight="1" spans="1:6">
      <c r="A687" s="31"/>
      <c r="B687" s="32"/>
      <c r="C687" s="32"/>
      <c r="D687" s="32"/>
      <c r="E687" s="33"/>
      <c r="F687" s="33"/>
    </row>
    <row r="688" s="1" customFormat="1" customHeight="1" spans="1:6">
      <c r="A688" s="31"/>
      <c r="B688" s="32"/>
      <c r="C688" s="32"/>
      <c r="D688" s="32"/>
      <c r="E688" s="33"/>
      <c r="F688" s="33"/>
    </row>
    <row r="689" s="1" customFormat="1" customHeight="1" spans="1:6">
      <c r="A689" s="31"/>
      <c r="B689" s="32"/>
      <c r="C689" s="32"/>
      <c r="D689" s="32"/>
      <c r="E689" s="33"/>
      <c r="F689" s="33"/>
    </row>
    <row r="690" s="1" customFormat="1" customHeight="1" spans="1:6">
      <c r="A690" s="31"/>
      <c r="B690" s="32"/>
      <c r="C690" s="32"/>
      <c r="D690" s="32"/>
      <c r="E690" s="33"/>
      <c r="F690" s="33"/>
    </row>
    <row r="691" s="1" customFormat="1" customHeight="1" spans="1:6">
      <c r="A691" s="31"/>
      <c r="B691" s="32"/>
      <c r="C691" s="32"/>
      <c r="D691" s="32"/>
      <c r="E691" s="33"/>
      <c r="F691" s="33"/>
    </row>
    <row r="692" s="1" customFormat="1" customHeight="1" spans="1:6">
      <c r="A692" s="31"/>
      <c r="B692" s="32"/>
      <c r="C692" s="32"/>
      <c r="D692" s="32"/>
      <c r="E692" s="33"/>
      <c r="F692" s="33"/>
    </row>
    <row r="693" s="1" customFormat="1" customHeight="1" spans="1:6">
      <c r="A693" s="31"/>
      <c r="B693" s="32"/>
      <c r="C693" s="32"/>
      <c r="D693" s="32"/>
      <c r="E693" s="33"/>
      <c r="F693" s="33"/>
    </row>
    <row r="694" s="1" customFormat="1" customHeight="1" spans="1:6">
      <c r="A694" s="31"/>
      <c r="B694" s="32"/>
      <c r="C694" s="32"/>
      <c r="D694" s="32"/>
      <c r="E694" s="33"/>
      <c r="F694" s="33"/>
    </row>
    <row r="695" s="1" customFormat="1" customHeight="1" spans="1:6">
      <c r="A695" s="31"/>
      <c r="B695" s="32"/>
      <c r="C695" s="32"/>
      <c r="D695" s="32"/>
      <c r="E695" s="33"/>
      <c r="F695" s="33"/>
    </row>
    <row r="696" s="1" customFormat="1" customHeight="1" spans="1:6">
      <c r="A696" s="31"/>
      <c r="B696" s="32"/>
      <c r="C696" s="32"/>
      <c r="D696" s="32"/>
      <c r="E696" s="33"/>
      <c r="F696" s="33"/>
    </row>
    <row r="697" s="1" customFormat="1" customHeight="1" spans="1:6">
      <c r="A697" s="31"/>
      <c r="B697" s="32"/>
      <c r="C697" s="32"/>
      <c r="D697" s="32"/>
      <c r="E697" s="33"/>
      <c r="F697" s="33"/>
    </row>
    <row r="698" s="1" customFormat="1" customHeight="1" spans="1:6">
      <c r="A698" s="31"/>
      <c r="B698" s="32"/>
      <c r="C698" s="32"/>
      <c r="D698" s="32"/>
      <c r="E698" s="33"/>
      <c r="F698" s="33"/>
    </row>
    <row r="699" s="1" customFormat="1" customHeight="1" spans="1:6">
      <c r="A699" s="31"/>
      <c r="B699" s="32"/>
      <c r="C699" s="32"/>
      <c r="D699" s="32"/>
      <c r="E699" s="33"/>
      <c r="F699" s="33"/>
    </row>
    <row r="700" s="1" customFormat="1" customHeight="1" spans="1:6">
      <c r="A700" s="31"/>
      <c r="B700" s="32"/>
      <c r="C700" s="32"/>
      <c r="D700" s="32"/>
      <c r="E700" s="33"/>
      <c r="F700" s="33"/>
    </row>
    <row r="701" s="1" customFormat="1" customHeight="1" spans="1:6">
      <c r="A701" s="31"/>
      <c r="B701" s="32"/>
      <c r="C701" s="32"/>
      <c r="D701" s="32"/>
      <c r="E701" s="33"/>
      <c r="F701" s="33"/>
    </row>
    <row r="702" s="1" customFormat="1" customHeight="1" spans="1:6">
      <c r="A702" s="31"/>
      <c r="B702" s="32"/>
      <c r="C702" s="32"/>
      <c r="D702" s="32"/>
      <c r="E702" s="33"/>
      <c r="F702" s="33"/>
    </row>
    <row r="703" s="1" customFormat="1" customHeight="1" spans="1:6">
      <c r="A703" s="31"/>
      <c r="B703" s="32"/>
      <c r="C703" s="32"/>
      <c r="D703" s="32"/>
      <c r="E703" s="33"/>
      <c r="F703" s="33"/>
    </row>
    <row r="704" s="1" customFormat="1" customHeight="1" spans="1:6">
      <c r="A704" s="31"/>
      <c r="B704" s="32"/>
      <c r="C704" s="32"/>
      <c r="D704" s="32"/>
      <c r="E704" s="33"/>
      <c r="F704" s="33"/>
    </row>
    <row r="705" s="1" customFormat="1" customHeight="1" spans="1:6">
      <c r="A705" s="31"/>
      <c r="B705" s="32"/>
      <c r="C705" s="32"/>
      <c r="D705" s="32"/>
      <c r="E705" s="33"/>
      <c r="F705" s="33"/>
    </row>
    <row r="706" s="1" customFormat="1" customHeight="1" spans="1:6">
      <c r="A706" s="31"/>
      <c r="B706" s="32"/>
      <c r="C706" s="32"/>
      <c r="D706" s="32"/>
      <c r="E706" s="33"/>
      <c r="F706" s="33"/>
    </row>
    <row r="707" s="1" customFormat="1" customHeight="1" spans="1:6">
      <c r="A707" s="31"/>
      <c r="B707" s="32"/>
      <c r="C707" s="32"/>
      <c r="D707" s="32"/>
      <c r="E707" s="33"/>
      <c r="F707" s="33"/>
    </row>
    <row r="708" s="1" customFormat="1" customHeight="1" spans="1:6">
      <c r="A708" s="31"/>
      <c r="B708" s="32"/>
      <c r="C708" s="32"/>
      <c r="D708" s="32"/>
      <c r="E708" s="33"/>
      <c r="F708" s="33"/>
    </row>
    <row r="709" s="1" customFormat="1" customHeight="1" spans="1:6">
      <c r="A709" s="31"/>
      <c r="B709" s="32"/>
      <c r="C709" s="32"/>
      <c r="D709" s="32"/>
      <c r="E709" s="33"/>
      <c r="F709" s="33"/>
    </row>
    <row r="710" s="1" customFormat="1" customHeight="1" spans="1:6">
      <c r="A710" s="31"/>
      <c r="B710" s="32"/>
      <c r="C710" s="32"/>
      <c r="D710" s="32"/>
      <c r="E710" s="33"/>
      <c r="F710" s="33"/>
    </row>
    <row r="711" s="1" customFormat="1" customHeight="1" spans="1:6">
      <c r="A711" s="31"/>
      <c r="B711" s="32"/>
      <c r="C711" s="32"/>
      <c r="D711" s="32"/>
      <c r="E711" s="33"/>
      <c r="F711" s="33"/>
    </row>
    <row r="712" s="1" customFormat="1" customHeight="1" spans="1:6">
      <c r="A712" s="31"/>
      <c r="B712" s="32"/>
      <c r="C712" s="32"/>
      <c r="D712" s="32"/>
      <c r="E712" s="33"/>
      <c r="F712" s="33"/>
    </row>
    <row r="713" s="1" customFormat="1" customHeight="1" spans="1:6">
      <c r="A713" s="31"/>
      <c r="B713" s="32"/>
      <c r="C713" s="32"/>
      <c r="D713" s="32"/>
      <c r="E713" s="33"/>
      <c r="F713" s="33"/>
    </row>
    <row r="714" s="1" customFormat="1" customHeight="1" spans="1:6">
      <c r="A714" s="31"/>
      <c r="B714" s="32"/>
      <c r="C714" s="32"/>
      <c r="D714" s="32"/>
      <c r="E714" s="33"/>
      <c r="F714" s="33"/>
    </row>
    <row r="715" s="1" customFormat="1" customHeight="1" spans="1:6">
      <c r="A715" s="31"/>
      <c r="B715" s="32"/>
      <c r="C715" s="32"/>
      <c r="D715" s="32"/>
      <c r="E715" s="33"/>
      <c r="F715" s="33"/>
    </row>
    <row r="716" s="1" customFormat="1" customHeight="1" spans="1:6">
      <c r="A716" s="31"/>
      <c r="B716" s="32"/>
      <c r="C716" s="32"/>
      <c r="D716" s="32"/>
      <c r="E716" s="33"/>
      <c r="F716" s="33"/>
    </row>
    <row r="717" s="1" customFormat="1" customHeight="1" spans="1:6">
      <c r="A717" s="31"/>
      <c r="B717" s="32"/>
      <c r="C717" s="32"/>
      <c r="D717" s="32"/>
      <c r="E717" s="33"/>
      <c r="F717" s="33"/>
    </row>
    <row r="718" s="1" customFormat="1" customHeight="1" spans="1:6">
      <c r="A718" s="31"/>
      <c r="B718" s="32"/>
      <c r="C718" s="32"/>
      <c r="D718" s="32"/>
      <c r="E718" s="33"/>
      <c r="F718" s="33"/>
    </row>
    <row r="719" s="1" customFormat="1" customHeight="1" spans="1:6">
      <c r="A719" s="31"/>
      <c r="B719" s="32"/>
      <c r="C719" s="32"/>
      <c r="D719" s="32"/>
      <c r="E719" s="33"/>
      <c r="F719" s="33"/>
    </row>
    <row r="720" s="1" customFormat="1" customHeight="1" spans="1:6">
      <c r="A720" s="31"/>
      <c r="B720" s="32"/>
      <c r="C720" s="32"/>
      <c r="D720" s="32"/>
      <c r="E720" s="33"/>
      <c r="F720" s="33"/>
    </row>
    <row r="721" s="1" customFormat="1" customHeight="1" spans="1:6">
      <c r="A721" s="31"/>
      <c r="B721" s="32"/>
      <c r="C721" s="32"/>
      <c r="D721" s="32"/>
      <c r="E721" s="33"/>
      <c r="F721" s="33"/>
    </row>
    <row r="722" s="1" customFormat="1" customHeight="1" spans="1:6">
      <c r="A722" s="31"/>
      <c r="B722" s="32"/>
      <c r="C722" s="32"/>
      <c r="D722" s="32"/>
      <c r="E722" s="33"/>
      <c r="F722" s="33"/>
    </row>
    <row r="723" s="1" customFormat="1" customHeight="1" spans="1:6">
      <c r="A723" s="31"/>
      <c r="B723" s="32"/>
      <c r="C723" s="32"/>
      <c r="D723" s="32"/>
      <c r="E723" s="33"/>
      <c r="F723" s="33"/>
    </row>
    <row r="724" s="1" customFormat="1" customHeight="1" spans="1:6">
      <c r="A724" s="31"/>
      <c r="B724" s="32"/>
      <c r="C724" s="32"/>
      <c r="D724" s="32"/>
      <c r="E724" s="33"/>
      <c r="F724" s="33"/>
    </row>
    <row r="725" s="1" customFormat="1" customHeight="1" spans="1:6">
      <c r="A725" s="31"/>
      <c r="B725" s="32"/>
      <c r="C725" s="32"/>
      <c r="D725" s="32"/>
      <c r="E725" s="33"/>
      <c r="F725" s="33"/>
    </row>
    <row r="726" s="1" customFormat="1" customHeight="1" spans="1:6">
      <c r="A726" s="31"/>
      <c r="B726" s="32"/>
      <c r="C726" s="32"/>
      <c r="D726" s="32"/>
      <c r="E726" s="33"/>
      <c r="F726" s="33"/>
    </row>
    <row r="727" s="1" customFormat="1" customHeight="1" spans="1:6">
      <c r="A727" s="31"/>
      <c r="B727" s="32"/>
      <c r="C727" s="32"/>
      <c r="D727" s="32"/>
      <c r="E727" s="33"/>
      <c r="F727" s="33"/>
    </row>
    <row r="728" s="1" customFormat="1" customHeight="1" spans="1:6">
      <c r="A728" s="31"/>
      <c r="B728" s="32"/>
      <c r="C728" s="32"/>
      <c r="D728" s="32"/>
      <c r="E728" s="33"/>
      <c r="F728" s="33"/>
    </row>
    <row r="729" s="1" customFormat="1" customHeight="1" spans="1:6">
      <c r="A729" s="31"/>
      <c r="B729" s="32"/>
      <c r="C729" s="32"/>
      <c r="D729" s="32"/>
      <c r="E729" s="33"/>
      <c r="F729" s="33"/>
    </row>
    <row r="730" s="1" customFormat="1" customHeight="1" spans="1:6">
      <c r="A730" s="31"/>
      <c r="B730" s="32"/>
      <c r="C730" s="32"/>
      <c r="D730" s="32"/>
      <c r="E730" s="33"/>
      <c r="F730" s="33"/>
    </row>
    <row r="731" s="1" customFormat="1" customHeight="1" spans="1:6">
      <c r="A731" s="31"/>
      <c r="B731" s="32"/>
      <c r="C731" s="32"/>
      <c r="D731" s="32"/>
      <c r="E731" s="33"/>
      <c r="F731" s="33"/>
    </row>
    <row r="732" s="1" customFormat="1" customHeight="1" spans="1:6">
      <c r="A732" s="31"/>
      <c r="B732" s="32"/>
      <c r="C732" s="32"/>
      <c r="D732" s="32"/>
      <c r="E732" s="33"/>
      <c r="F732" s="33"/>
    </row>
    <row r="733" s="1" customFormat="1" customHeight="1" spans="1:6">
      <c r="A733" s="31"/>
      <c r="B733" s="32"/>
      <c r="C733" s="32"/>
      <c r="D733" s="32"/>
      <c r="E733" s="33"/>
      <c r="F733" s="33"/>
    </row>
    <row r="734" s="1" customFormat="1" customHeight="1" spans="1:6">
      <c r="A734" s="31"/>
      <c r="B734" s="32"/>
      <c r="C734" s="32"/>
      <c r="D734" s="32"/>
      <c r="E734" s="33"/>
      <c r="F734" s="33"/>
    </row>
    <row r="735" s="1" customFormat="1" customHeight="1" spans="1:6">
      <c r="A735" s="31"/>
      <c r="B735" s="32"/>
      <c r="C735" s="32"/>
      <c r="D735" s="32"/>
      <c r="E735" s="33"/>
      <c r="F735" s="33"/>
    </row>
    <row r="736" s="1" customFormat="1" customHeight="1" spans="1:6">
      <c r="A736" s="31"/>
      <c r="B736" s="32"/>
      <c r="C736" s="32"/>
      <c r="D736" s="32"/>
      <c r="E736" s="33"/>
      <c r="F736" s="33"/>
    </row>
    <row r="737" s="1" customFormat="1" customHeight="1" spans="1:6">
      <c r="A737" s="31"/>
      <c r="B737" s="32"/>
      <c r="C737" s="32"/>
      <c r="D737" s="32"/>
      <c r="E737" s="33"/>
      <c r="F737" s="33"/>
    </row>
    <row r="738" s="1" customFormat="1" customHeight="1" spans="1:6">
      <c r="A738" s="31"/>
      <c r="B738" s="32"/>
      <c r="C738" s="32"/>
      <c r="D738" s="32"/>
      <c r="E738" s="33"/>
      <c r="F738" s="33"/>
    </row>
    <row r="739" s="1" customFormat="1" customHeight="1" spans="1:6">
      <c r="A739" s="31"/>
      <c r="B739" s="32"/>
      <c r="C739" s="32"/>
      <c r="D739" s="32"/>
      <c r="E739" s="33"/>
      <c r="F739" s="33"/>
    </row>
    <row r="740" s="1" customFormat="1" customHeight="1" spans="1:6">
      <c r="A740" s="31"/>
      <c r="B740" s="32"/>
      <c r="C740" s="32"/>
      <c r="D740" s="32"/>
      <c r="E740" s="33"/>
      <c r="F740" s="33"/>
    </row>
    <row r="741" s="1" customFormat="1" customHeight="1" spans="1:6">
      <c r="A741" s="31"/>
      <c r="B741" s="32"/>
      <c r="C741" s="32"/>
      <c r="D741" s="32"/>
      <c r="E741" s="33"/>
      <c r="F741" s="33"/>
    </row>
    <row r="742" s="1" customFormat="1" customHeight="1" spans="1:6">
      <c r="A742" s="31"/>
      <c r="B742" s="32"/>
      <c r="C742" s="32"/>
      <c r="D742" s="32"/>
      <c r="E742" s="33"/>
      <c r="F742" s="33"/>
    </row>
    <row r="743" s="1" customFormat="1" customHeight="1" spans="1:6">
      <c r="A743" s="31"/>
      <c r="B743" s="32"/>
      <c r="C743" s="32"/>
      <c r="D743" s="32"/>
      <c r="E743" s="33"/>
      <c r="F743" s="33"/>
    </row>
    <row r="744" s="1" customFormat="1" customHeight="1" spans="1:6">
      <c r="A744" s="31"/>
      <c r="B744" s="32"/>
      <c r="C744" s="32"/>
      <c r="D744" s="32"/>
      <c r="E744" s="33"/>
      <c r="F744" s="33"/>
    </row>
    <row r="745" s="1" customFormat="1" customHeight="1" spans="1:6">
      <c r="A745" s="31"/>
      <c r="B745" s="32"/>
      <c r="C745" s="32"/>
      <c r="D745" s="32"/>
      <c r="E745" s="33"/>
      <c r="F745" s="33"/>
    </row>
    <row r="746" s="1" customFormat="1" customHeight="1" spans="1:6">
      <c r="A746" s="31"/>
      <c r="B746" s="32"/>
      <c r="C746" s="32"/>
      <c r="D746" s="32"/>
      <c r="E746" s="33"/>
      <c r="F746" s="33"/>
    </row>
    <row r="747" s="1" customFormat="1" customHeight="1" spans="1:6">
      <c r="A747" s="31"/>
      <c r="B747" s="32"/>
      <c r="C747" s="32"/>
      <c r="D747" s="32"/>
      <c r="E747" s="33"/>
      <c r="F747" s="33"/>
    </row>
    <row r="748" s="1" customFormat="1" customHeight="1" spans="1:6">
      <c r="A748" s="31"/>
      <c r="B748" s="32"/>
      <c r="C748" s="32"/>
      <c r="D748" s="32"/>
      <c r="E748" s="33"/>
      <c r="F748" s="33"/>
    </row>
    <row r="749" s="1" customFormat="1" customHeight="1" spans="1:6">
      <c r="A749" s="31"/>
      <c r="B749" s="32"/>
      <c r="C749" s="32"/>
      <c r="D749" s="32"/>
      <c r="E749" s="33"/>
      <c r="F749" s="33"/>
    </row>
    <row r="750" s="1" customFormat="1" customHeight="1" spans="1:6">
      <c r="A750" s="31"/>
      <c r="B750" s="32"/>
      <c r="C750" s="32"/>
      <c r="D750" s="32"/>
      <c r="E750" s="33"/>
      <c r="F750" s="33"/>
    </row>
    <row r="751" s="1" customFormat="1" customHeight="1" spans="1:6">
      <c r="A751" s="31"/>
      <c r="B751" s="32"/>
      <c r="C751" s="32"/>
      <c r="D751" s="32"/>
      <c r="E751" s="33"/>
      <c r="F751" s="33"/>
    </row>
    <row r="752" s="1" customFormat="1" customHeight="1" spans="1:6">
      <c r="A752" s="31"/>
      <c r="B752" s="32"/>
      <c r="C752" s="32"/>
      <c r="D752" s="32"/>
      <c r="E752" s="33"/>
      <c r="F752" s="33"/>
    </row>
    <row r="753" s="1" customFormat="1" customHeight="1" spans="1:6">
      <c r="A753" s="31"/>
      <c r="B753" s="32"/>
      <c r="C753" s="32"/>
      <c r="D753" s="32"/>
      <c r="E753" s="33"/>
      <c r="F753" s="33"/>
    </row>
    <row r="754" s="1" customFormat="1" customHeight="1" spans="1:6">
      <c r="A754" s="31"/>
      <c r="B754" s="32"/>
      <c r="C754" s="32"/>
      <c r="D754" s="32"/>
      <c r="E754" s="33"/>
      <c r="F754" s="33"/>
    </row>
    <row r="755" s="1" customFormat="1" customHeight="1" spans="1:6">
      <c r="A755" s="31"/>
      <c r="B755" s="32"/>
      <c r="C755" s="32"/>
      <c r="D755" s="32"/>
      <c r="E755" s="33"/>
      <c r="F755" s="33"/>
    </row>
    <row r="756" s="1" customFormat="1" customHeight="1" spans="1:6">
      <c r="A756" s="31"/>
      <c r="B756" s="32"/>
      <c r="C756" s="32"/>
      <c r="D756" s="32"/>
      <c r="E756" s="33"/>
      <c r="F756" s="33"/>
    </row>
    <row r="757" s="1" customFormat="1" customHeight="1" spans="1:6">
      <c r="A757" s="31"/>
      <c r="B757" s="32"/>
      <c r="C757" s="32"/>
      <c r="D757" s="32"/>
      <c r="E757" s="33"/>
      <c r="F757" s="33"/>
    </row>
    <row r="758" s="1" customFormat="1" customHeight="1" spans="1:6">
      <c r="A758" s="31"/>
      <c r="B758" s="32"/>
      <c r="C758" s="32"/>
      <c r="D758" s="32"/>
      <c r="E758" s="33"/>
      <c r="F758" s="33"/>
    </row>
    <row r="759" s="1" customFormat="1" customHeight="1" spans="1:6">
      <c r="A759" s="31"/>
      <c r="B759" s="32"/>
      <c r="C759" s="32"/>
      <c r="D759" s="32"/>
      <c r="E759" s="33"/>
      <c r="F759" s="33"/>
    </row>
    <row r="760" s="1" customFormat="1" customHeight="1" spans="1:6">
      <c r="A760" s="31"/>
      <c r="B760" s="32"/>
      <c r="C760" s="32"/>
      <c r="D760" s="32"/>
      <c r="E760" s="33"/>
      <c r="F760" s="33"/>
    </row>
    <row r="761" s="1" customFormat="1" customHeight="1" spans="1:6">
      <c r="A761" s="31"/>
      <c r="B761" s="32"/>
      <c r="C761" s="32"/>
      <c r="D761" s="32"/>
      <c r="E761" s="33"/>
      <c r="F761" s="33"/>
    </row>
    <row r="762" s="1" customFormat="1" customHeight="1" spans="1:6">
      <c r="A762" s="31"/>
      <c r="B762" s="32"/>
      <c r="C762" s="32"/>
      <c r="D762" s="32"/>
      <c r="E762" s="33"/>
      <c r="F762" s="33"/>
    </row>
    <row r="763" s="1" customFormat="1" customHeight="1" spans="1:6">
      <c r="A763" s="31"/>
      <c r="B763" s="32"/>
      <c r="C763" s="32"/>
      <c r="D763" s="32"/>
      <c r="E763" s="33"/>
      <c r="F763" s="33"/>
    </row>
    <row r="764" s="1" customFormat="1" customHeight="1" spans="1:6">
      <c r="A764" s="31"/>
      <c r="B764" s="32"/>
      <c r="C764" s="32"/>
      <c r="D764" s="32"/>
      <c r="E764" s="33"/>
      <c r="F764" s="33"/>
    </row>
    <row r="765" s="1" customFormat="1" customHeight="1" spans="1:6">
      <c r="A765" s="31"/>
      <c r="B765" s="32"/>
      <c r="C765" s="32"/>
      <c r="D765" s="32"/>
      <c r="E765" s="33"/>
      <c r="F765" s="33"/>
    </row>
    <row r="766" s="1" customFormat="1" customHeight="1" spans="1:6">
      <c r="A766" s="31"/>
      <c r="B766" s="32"/>
      <c r="C766" s="32"/>
      <c r="D766" s="32"/>
      <c r="E766" s="33"/>
      <c r="F766" s="33"/>
    </row>
    <row r="767" s="1" customFormat="1" customHeight="1" spans="1:6">
      <c r="A767" s="31"/>
      <c r="B767" s="32"/>
      <c r="C767" s="32"/>
      <c r="D767" s="32"/>
      <c r="E767" s="33"/>
      <c r="F767" s="33"/>
    </row>
    <row r="768" s="1" customFormat="1" customHeight="1" spans="1:6">
      <c r="A768" s="31"/>
      <c r="B768" s="32"/>
      <c r="C768" s="32"/>
      <c r="D768" s="32"/>
      <c r="E768" s="33"/>
      <c r="F768" s="33"/>
    </row>
    <row r="769" s="1" customFormat="1" customHeight="1" spans="1:6">
      <c r="A769" s="31"/>
      <c r="B769" s="32"/>
      <c r="C769" s="32"/>
      <c r="D769" s="32"/>
      <c r="E769" s="33"/>
      <c r="F769" s="33"/>
    </row>
    <row r="770" s="1" customFormat="1" customHeight="1" spans="1:6">
      <c r="A770" s="31"/>
      <c r="B770" s="32"/>
      <c r="C770" s="32"/>
      <c r="D770" s="32"/>
      <c r="E770" s="33"/>
      <c r="F770" s="33"/>
    </row>
    <row r="771" s="1" customFormat="1" customHeight="1" spans="1:6">
      <c r="A771" s="31"/>
      <c r="B771" s="32"/>
      <c r="C771" s="32"/>
      <c r="D771" s="32"/>
      <c r="E771" s="33"/>
      <c r="F771" s="33"/>
    </row>
    <row r="772" s="1" customFormat="1" customHeight="1" spans="1:6">
      <c r="A772" s="31"/>
      <c r="B772" s="32"/>
      <c r="C772" s="32"/>
      <c r="D772" s="32"/>
      <c r="E772" s="33"/>
      <c r="F772" s="33"/>
    </row>
    <row r="773" s="1" customFormat="1" customHeight="1" spans="1:6">
      <c r="A773" s="31"/>
      <c r="B773" s="32"/>
      <c r="C773" s="32"/>
      <c r="D773" s="32"/>
      <c r="E773" s="33"/>
      <c r="F773" s="33"/>
    </row>
    <row r="774" s="1" customFormat="1" customHeight="1" spans="1:6">
      <c r="A774" s="31"/>
      <c r="B774" s="32"/>
      <c r="C774" s="32"/>
      <c r="D774" s="32"/>
      <c r="E774" s="33"/>
      <c r="F774" s="33"/>
    </row>
    <row r="775" s="1" customFormat="1" customHeight="1" spans="1:6">
      <c r="A775" s="31"/>
      <c r="B775" s="32"/>
      <c r="C775" s="32"/>
      <c r="D775" s="32"/>
      <c r="E775" s="33"/>
      <c r="F775" s="33"/>
    </row>
    <row r="776" s="1" customFormat="1" customHeight="1" spans="1:6">
      <c r="A776" s="31"/>
      <c r="B776" s="32"/>
      <c r="C776" s="32"/>
      <c r="D776" s="32"/>
      <c r="E776" s="33"/>
      <c r="F776" s="33"/>
    </row>
    <row r="777" s="1" customFormat="1" customHeight="1" spans="1:6">
      <c r="A777" s="31"/>
      <c r="B777" s="32"/>
      <c r="C777" s="32"/>
      <c r="D777" s="32"/>
      <c r="E777" s="33"/>
      <c r="F777" s="33"/>
    </row>
    <row r="778" s="1" customFormat="1" customHeight="1" spans="1:6">
      <c r="A778" s="31"/>
      <c r="B778" s="32"/>
      <c r="C778" s="32"/>
      <c r="D778" s="32"/>
      <c r="E778" s="33"/>
      <c r="F778" s="33"/>
    </row>
    <row r="779" s="1" customFormat="1" customHeight="1" spans="1:6">
      <c r="A779" s="31"/>
      <c r="B779" s="32"/>
      <c r="C779" s="32"/>
      <c r="D779" s="32"/>
      <c r="E779" s="33"/>
      <c r="F779" s="33"/>
    </row>
    <row r="780" s="1" customFormat="1" customHeight="1" spans="1:6">
      <c r="A780" s="31"/>
      <c r="B780" s="32"/>
      <c r="C780" s="32"/>
      <c r="D780" s="32"/>
      <c r="E780" s="33"/>
      <c r="F780" s="33"/>
    </row>
    <row r="781" s="1" customFormat="1" customHeight="1" spans="1:6">
      <c r="A781" s="31"/>
      <c r="B781" s="32"/>
      <c r="C781" s="32"/>
      <c r="D781" s="32"/>
      <c r="E781" s="33"/>
      <c r="F781" s="33"/>
    </row>
    <row r="782" s="1" customFormat="1" customHeight="1" spans="1:6">
      <c r="A782" s="31"/>
      <c r="B782" s="32"/>
      <c r="C782" s="32"/>
      <c r="D782" s="32"/>
      <c r="E782" s="33"/>
      <c r="F782" s="33"/>
    </row>
    <row r="783" s="1" customFormat="1" customHeight="1" spans="1:6">
      <c r="A783" s="31"/>
      <c r="B783" s="32"/>
      <c r="C783" s="32"/>
      <c r="D783" s="32"/>
      <c r="E783" s="33"/>
      <c r="F783" s="33"/>
    </row>
    <row r="784" s="1" customFormat="1" customHeight="1" spans="1:6">
      <c r="A784" s="31"/>
      <c r="B784" s="32"/>
      <c r="C784" s="32"/>
      <c r="D784" s="32"/>
      <c r="E784" s="33"/>
      <c r="F784" s="33"/>
    </row>
    <row r="785" s="1" customFormat="1" customHeight="1" spans="1:6">
      <c r="A785" s="31"/>
      <c r="B785" s="32"/>
      <c r="C785" s="32"/>
      <c r="D785" s="32"/>
      <c r="E785" s="33"/>
      <c r="F785" s="33"/>
    </row>
    <row r="786" s="1" customFormat="1" customHeight="1" spans="1:6">
      <c r="A786" s="31"/>
      <c r="B786" s="32"/>
      <c r="C786" s="32"/>
      <c r="D786" s="32"/>
      <c r="E786" s="33"/>
      <c r="F786" s="33"/>
    </row>
    <row r="787" s="1" customFormat="1" customHeight="1" spans="1:6">
      <c r="A787" s="31"/>
      <c r="B787" s="32"/>
      <c r="C787" s="32"/>
      <c r="D787" s="32"/>
      <c r="E787" s="33"/>
      <c r="F787" s="33"/>
    </row>
    <row r="788" s="1" customFormat="1" customHeight="1" spans="1:6">
      <c r="A788" s="31"/>
      <c r="B788" s="32"/>
      <c r="C788" s="32"/>
      <c r="D788" s="32"/>
      <c r="E788" s="33"/>
      <c r="F788" s="33"/>
    </row>
    <row r="789" s="1" customFormat="1" customHeight="1" spans="1:6">
      <c r="A789" s="31"/>
      <c r="B789" s="32"/>
      <c r="C789" s="32"/>
      <c r="D789" s="32"/>
      <c r="E789" s="33"/>
      <c r="F789" s="33"/>
    </row>
    <row r="790" s="1" customFormat="1" customHeight="1" spans="1:6">
      <c r="A790" s="31"/>
      <c r="B790" s="32"/>
      <c r="C790" s="32"/>
      <c r="D790" s="32"/>
      <c r="E790" s="33"/>
      <c r="F790" s="33"/>
    </row>
    <row r="791" s="1" customFormat="1" customHeight="1" spans="1:6">
      <c r="A791" s="31"/>
      <c r="B791" s="32"/>
      <c r="C791" s="32"/>
      <c r="D791" s="32"/>
      <c r="E791" s="33"/>
      <c r="F791" s="33"/>
    </row>
    <row r="792" s="1" customFormat="1" customHeight="1" spans="1:6">
      <c r="A792" s="31"/>
      <c r="B792" s="32"/>
      <c r="C792" s="32"/>
      <c r="D792" s="32"/>
      <c r="E792" s="33"/>
      <c r="F792" s="33"/>
    </row>
    <row r="793" s="1" customFormat="1" customHeight="1" spans="1:6">
      <c r="A793" s="31"/>
      <c r="B793" s="32"/>
      <c r="C793" s="32"/>
      <c r="D793" s="32"/>
      <c r="E793" s="33"/>
      <c r="F793" s="33"/>
    </row>
    <row r="794" s="1" customFormat="1" customHeight="1" spans="1:6">
      <c r="A794" s="31"/>
      <c r="B794" s="32"/>
      <c r="C794" s="32"/>
      <c r="D794" s="32"/>
      <c r="E794" s="33"/>
      <c r="F794" s="33"/>
    </row>
    <row r="795" s="1" customFormat="1" customHeight="1" spans="1:6">
      <c r="A795" s="31"/>
      <c r="B795" s="32"/>
      <c r="C795" s="32"/>
      <c r="D795" s="32"/>
      <c r="E795" s="33"/>
      <c r="F795" s="33"/>
    </row>
    <row r="796" s="1" customFormat="1" customHeight="1" spans="1:6">
      <c r="A796" s="31"/>
      <c r="B796" s="32"/>
      <c r="C796" s="32"/>
      <c r="D796" s="32"/>
      <c r="E796" s="33"/>
      <c r="F796" s="33"/>
    </row>
    <row r="797" s="1" customFormat="1" customHeight="1" spans="1:6">
      <c r="A797" s="31"/>
      <c r="B797" s="32"/>
      <c r="C797" s="32"/>
      <c r="D797" s="32"/>
      <c r="E797" s="33"/>
      <c r="F797" s="33"/>
    </row>
    <row r="798" s="1" customFormat="1" customHeight="1" spans="1:6">
      <c r="A798" s="31"/>
      <c r="B798" s="32"/>
      <c r="C798" s="32"/>
      <c r="D798" s="32"/>
      <c r="E798" s="33"/>
      <c r="F798" s="33"/>
    </row>
    <row r="799" s="1" customFormat="1" customHeight="1" spans="1:6">
      <c r="A799" s="31"/>
      <c r="B799" s="32"/>
      <c r="C799" s="32"/>
      <c r="D799" s="32"/>
      <c r="E799" s="33"/>
      <c r="F799" s="33"/>
    </row>
    <row r="800" s="1" customFormat="1" customHeight="1" spans="1:6">
      <c r="A800" s="31"/>
      <c r="B800" s="32"/>
      <c r="C800" s="32"/>
      <c r="D800" s="32"/>
      <c r="E800" s="33"/>
      <c r="F800" s="33"/>
    </row>
    <row r="801" s="1" customFormat="1" customHeight="1" spans="1:6">
      <c r="A801" s="31"/>
      <c r="B801" s="32"/>
      <c r="C801" s="32"/>
      <c r="D801" s="32"/>
      <c r="E801" s="33"/>
      <c r="F801" s="33"/>
    </row>
    <row r="802" s="1" customFormat="1" customHeight="1" spans="1:6">
      <c r="A802" s="31"/>
      <c r="B802" s="32"/>
      <c r="C802" s="32"/>
      <c r="D802" s="32"/>
      <c r="E802" s="33"/>
      <c r="F802" s="33"/>
    </row>
    <row r="803" s="1" customFormat="1" customHeight="1" spans="1:6">
      <c r="A803" s="31"/>
      <c r="B803" s="32"/>
      <c r="C803" s="32"/>
      <c r="D803" s="32"/>
      <c r="E803" s="33"/>
      <c r="F803" s="33"/>
    </row>
    <row r="804" s="1" customFormat="1" customHeight="1" spans="1:6">
      <c r="A804" s="31"/>
      <c r="B804" s="32"/>
      <c r="C804" s="32"/>
      <c r="D804" s="32"/>
      <c r="E804" s="33"/>
      <c r="F804" s="33"/>
    </row>
    <row r="805" s="1" customFormat="1" customHeight="1" spans="1:6">
      <c r="A805" s="31"/>
      <c r="B805" s="32"/>
      <c r="C805" s="32"/>
      <c r="D805" s="32"/>
      <c r="E805" s="33"/>
      <c r="F805" s="33"/>
    </row>
    <row r="806" s="1" customFormat="1" customHeight="1" spans="1:6">
      <c r="A806" s="31"/>
      <c r="B806" s="32"/>
      <c r="C806" s="32"/>
      <c r="D806" s="32"/>
      <c r="E806" s="33"/>
      <c r="F806" s="33"/>
    </row>
    <row r="807" s="1" customFormat="1" customHeight="1" spans="1:6">
      <c r="A807" s="31"/>
      <c r="B807" s="32"/>
      <c r="C807" s="32"/>
      <c r="D807" s="32"/>
      <c r="E807" s="33"/>
      <c r="F807" s="33"/>
    </row>
    <row r="808" s="1" customFormat="1" customHeight="1" spans="1:6">
      <c r="A808" s="31"/>
      <c r="B808" s="32"/>
      <c r="C808" s="32"/>
      <c r="D808" s="32"/>
      <c r="E808" s="33"/>
      <c r="F808" s="33"/>
    </row>
    <row r="809" s="1" customFormat="1" customHeight="1" spans="1:6">
      <c r="A809" s="31"/>
      <c r="B809" s="32"/>
      <c r="C809" s="32"/>
      <c r="D809" s="32"/>
      <c r="E809" s="33"/>
      <c r="F809" s="3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物资清单（2-1）电气耗材</vt:lpstr>
      <vt:lpstr>物资清单（标包6-1）土建耗材</vt:lpstr>
      <vt:lpstr>物资清单（7-1）低值易耗品及工器具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SONGJK</dc:creator>
  <cp:lastModifiedBy>程欣</cp:lastModifiedBy>
  <dcterms:created xsi:type="dcterms:W3CDTF">2022-06-07T03:51:00Z</dcterms:created>
  <dcterms:modified xsi:type="dcterms:W3CDTF">2023-10-31T02:32:10Z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F28634CADA254110B7EE2F6546583A3C</vt:lpwstr>
  </property>
  <property fmtid="{D5CDD505-2E9C-101B-9397-08002B2CF9AE}" pid="4" name="KSOReadingLayout">
    <vt:bool>true</vt:bool>
  </property>
</Properties>
</file>