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125" windowHeight="12540"/>
  </bookViews>
  <sheets>
    <sheet name="Sheet1 " sheetId="4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<sst xmlns="http://schemas.openxmlformats.org/spreadsheetml/2006/main" count="48" uniqueCount="36">
  <si>
    <t>物资名称</t>
  </si>
  <si>
    <t>数量</t>
  </si>
  <si>
    <t>单位</t>
  </si>
  <si>
    <t>不含税单价</t>
  </si>
  <si>
    <t>含税单价</t>
  </si>
  <si>
    <t>总金额</t>
  </si>
  <si>
    <t>规格</t>
  </si>
  <si>
    <t>材料及印刷要求</t>
  </si>
  <si>
    <t>房间卫生报表</t>
  </si>
  <si>
    <t>本</t>
  </si>
  <si>
    <t>210×285mm</t>
  </si>
  <si>
    <t>70克双胶 加钉 加封面</t>
  </si>
  <si>
    <t>欢迎卡</t>
  </si>
  <si>
    <t>个</t>
  </si>
  <si>
    <t>125×141mm</t>
  </si>
  <si>
    <t>250克双铜</t>
  </si>
  <si>
    <t>酒家签单纸</t>
  </si>
  <si>
    <t>190×130mm</t>
  </si>
  <si>
    <t>三联无碳打号</t>
  </si>
  <si>
    <t>宾客留言纸</t>
  </si>
  <si>
    <t>125×100mm</t>
  </si>
  <si>
    <t>60克双胶</t>
  </si>
  <si>
    <t>会议接待表（房务部）</t>
  </si>
  <si>
    <t>四联无碳打号</t>
  </si>
  <si>
    <t>每日订货表</t>
  </si>
  <si>
    <t>380×265mm</t>
  </si>
  <si>
    <t>四联无碳</t>
  </si>
  <si>
    <t>停车证</t>
  </si>
  <si>
    <t>192×85mm</t>
  </si>
  <si>
    <t>80克双胶</t>
  </si>
  <si>
    <t>便笺</t>
  </si>
  <si>
    <t>9#牛皮纸信封（带新天河宾馆LOGO）</t>
  </si>
  <si>
    <t>229×324mm</t>
  </si>
  <si>
    <t>牛皮纸</t>
  </si>
  <si>
    <t>7#牛皮纸信封（带新天河宾馆LOGO）</t>
  </si>
  <si>
    <t>229×162mm</t>
  </si>
</sst>
</file>

<file path=xl/styles.xml><?xml version="1.0" encoding="utf-8"?>
<styleSheet xmlns="http://schemas.openxmlformats.org/spreadsheetml/2006/main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_ "/>
  </numFmts>
  <fonts count="21">
    <font>
      <sz val="11"/>
      <color theme="1"/>
      <name val="宋体"/>
      <charset val="134"/>
      <scheme val="minor"/>
    </font>
    <font>
      <sz val="12"/>
      <name val="宋体"/>
      <charset val="134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9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2" fillId="2" borderId="0" applyNumberFormat="0" applyBorder="0" applyAlignment="0" applyProtection="0">
      <alignment vertical="center"/>
    </xf>
    <xf numFmtId="0" fontId="3" fillId="3" borderId="1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0" fillId="7" borderId="2" applyNumberFormat="0" applyFont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8" fillId="0" borderId="4" applyNumberFormat="0" applyFill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14" fillId="11" borderId="5" applyNumberFormat="0" applyAlignment="0" applyProtection="0">
      <alignment vertical="center"/>
    </xf>
    <xf numFmtId="0" fontId="15" fillId="11" borderId="1" applyNumberFormat="0" applyAlignment="0" applyProtection="0">
      <alignment vertical="center"/>
    </xf>
    <xf numFmtId="0" fontId="16" fillId="12" borderId="6" applyNumberFormat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17" fillId="0" borderId="7" applyNumberFormat="0" applyFill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2" fillId="25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2" fillId="28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</cellStyleXfs>
  <cellXfs count="6">
    <xf numFmtId="0" fontId="0" fillId="0" borderId="0" xfId="0">
      <alignment vertical="center"/>
    </xf>
    <xf numFmtId="0" fontId="1" fillId="0" borderId="0" xfId="0" applyFont="1" applyFill="1" applyBorder="1" applyAlignment="1"/>
    <xf numFmtId="176" fontId="1" fillId="0" borderId="0" xfId="0" applyNumberFormat="1" applyFont="1" applyFill="1" applyBorder="1" applyAlignment="1"/>
    <xf numFmtId="0" fontId="1" fillId="0" borderId="0" xfId="0" applyFont="1" applyFill="1" applyBorder="1" applyAlignment="1">
      <alignment vertical="center"/>
    </xf>
    <xf numFmtId="0" fontId="1" fillId="0" borderId="0" xfId="0" applyFont="1" applyFill="1" applyBorder="1" applyAlignment="1">
      <alignment horizontal="center"/>
    </xf>
    <xf numFmtId="0" fontId="1" fillId="0" borderId="0" xfId="0" applyFont="1" applyFill="1" applyBorder="1" applyAlignment="1">
      <alignment horizontal="right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3:H13"/>
  <sheetViews>
    <sheetView tabSelected="1" workbookViewId="0">
      <selection activeCell="H25" sqref="H25"/>
    </sheetView>
  </sheetViews>
  <sheetFormatPr defaultColWidth="9" defaultRowHeight="14.25" outlineLevelCol="7"/>
  <cols>
    <col min="1" max="1" width="34.75" style="1" customWidth="1"/>
    <col min="2" max="3" width="9" style="1"/>
    <col min="4" max="4" width="16.5" style="1" customWidth="1"/>
    <col min="5" max="5" width="9.375" style="1"/>
    <col min="6" max="6" width="13.25" style="2" customWidth="1"/>
    <col min="7" max="7" width="12.5" style="1" customWidth="1"/>
    <col min="8" max="8" width="31.25" style="1" customWidth="1"/>
    <col min="9" max="16383" width="9" style="1"/>
  </cols>
  <sheetData>
    <row r="3" spans="1:8">
      <c r="A3" s="1" t="s">
        <v>0</v>
      </c>
      <c r="B3" s="1" t="s">
        <v>1</v>
      </c>
      <c r="C3" s="1" t="s">
        <v>2</v>
      </c>
      <c r="D3" s="1" t="s">
        <v>3</v>
      </c>
      <c r="E3" s="1" t="s">
        <v>4</v>
      </c>
      <c r="F3" s="2" t="s">
        <v>5</v>
      </c>
      <c r="G3" s="1" t="s">
        <v>6</v>
      </c>
      <c r="H3" s="3" t="s">
        <v>7</v>
      </c>
    </row>
    <row r="4" spans="1:8">
      <c r="A4" s="1" t="s">
        <v>8</v>
      </c>
      <c r="B4" s="1">
        <v>100</v>
      </c>
      <c r="C4" s="1" t="s">
        <v>9</v>
      </c>
      <c r="D4" s="4">
        <v>0.177</v>
      </c>
      <c r="E4" s="2">
        <f t="shared" ref="E4:E11" si="0">D4*1.13</f>
        <v>0.20001</v>
      </c>
      <c r="F4" s="2">
        <f t="shared" ref="F4:F13" si="1">E4*B4</f>
        <v>20.001</v>
      </c>
      <c r="G4" s="3" t="s">
        <v>10</v>
      </c>
      <c r="H4" s="3" t="s">
        <v>11</v>
      </c>
    </row>
    <row r="5" spans="1:8">
      <c r="A5" s="1" t="s">
        <v>12</v>
      </c>
      <c r="B5" s="1">
        <v>30000</v>
      </c>
      <c r="C5" s="1" t="s">
        <v>13</v>
      </c>
      <c r="D5" s="4">
        <v>0.177</v>
      </c>
      <c r="E5" s="2">
        <f t="shared" si="0"/>
        <v>0.20001</v>
      </c>
      <c r="F5" s="2">
        <f t="shared" si="1"/>
        <v>6000.3</v>
      </c>
      <c r="G5" s="3" t="s">
        <v>14</v>
      </c>
      <c r="H5" s="3" t="s">
        <v>15</v>
      </c>
    </row>
    <row r="6" spans="1:8">
      <c r="A6" s="1" t="s">
        <v>16</v>
      </c>
      <c r="B6" s="1">
        <v>100</v>
      </c>
      <c r="C6" s="1" t="s">
        <v>9</v>
      </c>
      <c r="D6" s="4">
        <v>3.0973</v>
      </c>
      <c r="E6" s="2">
        <f t="shared" si="0"/>
        <v>3.499949</v>
      </c>
      <c r="F6" s="2">
        <f t="shared" si="1"/>
        <v>349.9949</v>
      </c>
      <c r="G6" s="3" t="s">
        <v>17</v>
      </c>
      <c r="H6" s="3" t="s">
        <v>18</v>
      </c>
    </row>
    <row r="7" spans="1:8">
      <c r="A7" s="1" t="s">
        <v>19</v>
      </c>
      <c r="B7" s="1">
        <v>100</v>
      </c>
      <c r="C7" s="1" t="s">
        <v>9</v>
      </c>
      <c r="D7" s="4">
        <v>1.3274</v>
      </c>
      <c r="E7" s="2">
        <f t="shared" si="0"/>
        <v>1.499962</v>
      </c>
      <c r="F7" s="2">
        <f t="shared" si="1"/>
        <v>149.9962</v>
      </c>
      <c r="G7" s="3" t="s">
        <v>20</v>
      </c>
      <c r="H7" s="3" t="s">
        <v>21</v>
      </c>
    </row>
    <row r="8" hidden="1" spans="1:8">
      <c r="A8" s="1" t="s">
        <v>22</v>
      </c>
      <c r="B8" s="1">
        <v>200</v>
      </c>
      <c r="C8" s="1" t="s">
        <v>9</v>
      </c>
      <c r="D8" s="4">
        <v>7.9646</v>
      </c>
      <c r="E8" s="2">
        <f t="shared" si="0"/>
        <v>8.999998</v>
      </c>
      <c r="F8" s="2">
        <f t="shared" si="1"/>
        <v>1799.9996</v>
      </c>
      <c r="G8" s="3" t="s">
        <v>10</v>
      </c>
      <c r="H8" s="3" t="s">
        <v>23</v>
      </c>
    </row>
    <row r="9" spans="1:8">
      <c r="A9" s="1" t="s">
        <v>24</v>
      </c>
      <c r="B9" s="1">
        <v>100</v>
      </c>
      <c r="C9" s="1" t="s">
        <v>9</v>
      </c>
      <c r="D9" s="4">
        <v>12.8318</v>
      </c>
      <c r="E9" s="2">
        <f t="shared" si="0"/>
        <v>14.499934</v>
      </c>
      <c r="F9" s="2">
        <f t="shared" si="1"/>
        <v>1449.9934</v>
      </c>
      <c r="G9" s="3" t="s">
        <v>25</v>
      </c>
      <c r="H9" s="3" t="s">
        <v>26</v>
      </c>
    </row>
    <row r="10" spans="1:8">
      <c r="A10" s="1" t="s">
        <v>27</v>
      </c>
      <c r="B10" s="1">
        <v>100</v>
      </c>
      <c r="C10" s="1" t="s">
        <v>9</v>
      </c>
      <c r="D10" s="4">
        <v>3.5398</v>
      </c>
      <c r="E10" s="2">
        <f t="shared" si="0"/>
        <v>3.999974</v>
      </c>
      <c r="F10" s="2">
        <f t="shared" si="1"/>
        <v>399.9974</v>
      </c>
      <c r="G10" s="3" t="s">
        <v>28</v>
      </c>
      <c r="H10" s="3" t="s">
        <v>29</v>
      </c>
    </row>
    <row r="11" spans="1:8">
      <c r="A11" s="3" t="s">
        <v>30</v>
      </c>
      <c r="B11" s="1">
        <v>100</v>
      </c>
      <c r="C11" s="1" t="s">
        <v>9</v>
      </c>
      <c r="D11" s="4">
        <v>9</v>
      </c>
      <c r="E11" s="2">
        <f t="shared" si="0"/>
        <v>10.17</v>
      </c>
      <c r="F11" s="2">
        <f t="shared" si="1"/>
        <v>1017</v>
      </c>
      <c r="G11" s="3" t="s">
        <v>10</v>
      </c>
      <c r="H11" s="3" t="s">
        <v>29</v>
      </c>
    </row>
    <row r="12" spans="1:8">
      <c r="A12" s="1" t="s">
        <v>31</v>
      </c>
      <c r="B12" s="1">
        <v>500</v>
      </c>
      <c r="C12" s="1" t="s">
        <v>13</v>
      </c>
      <c r="D12" s="4">
        <v>0.27</v>
      </c>
      <c r="E12" s="5">
        <v>0.31</v>
      </c>
      <c r="F12" s="2">
        <f t="shared" si="1"/>
        <v>155</v>
      </c>
      <c r="G12" s="3" t="s">
        <v>32</v>
      </c>
      <c r="H12" s="1" t="s">
        <v>33</v>
      </c>
    </row>
    <row r="13" spans="1:8">
      <c r="A13" s="1" t="s">
        <v>34</v>
      </c>
      <c r="B13" s="1">
        <v>1000</v>
      </c>
      <c r="C13" s="1" t="s">
        <v>13</v>
      </c>
      <c r="D13" s="4">
        <v>0.22</v>
      </c>
      <c r="E13" s="5">
        <v>0.25</v>
      </c>
      <c r="F13" s="2">
        <f t="shared" si="1"/>
        <v>250</v>
      </c>
      <c r="G13" s="3" t="s">
        <v>35</v>
      </c>
      <c r="H13" s="1" t="s">
        <v>33</v>
      </c>
    </row>
  </sheetData>
  <pageMargins left="0.75" right="0.75" top="1" bottom="1" header="0.5" footer="0.5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 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曾萍</cp:lastModifiedBy>
  <dcterms:created xsi:type="dcterms:W3CDTF">2024-05-13T02:15:00Z</dcterms:created>
  <dcterms:modified xsi:type="dcterms:W3CDTF">2024-05-13T03:23:25Z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72CE8D927A5648289998D846748FC1DF</vt:lpwstr>
  </property>
  <property fmtid="{D5CDD505-2E9C-101B-9397-08002B2CF9AE}" pid="3" name="KSOProductBuildVer">
    <vt:lpwstr>2052-11.8.2.12085</vt:lpwstr>
  </property>
</Properties>
</file>