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配置清单" sheetId="2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1F2E5268FD2F4658B5C80BC99AA9381B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098145" y="1152525"/>
          <a:ext cx="1524000" cy="1450975"/>
        </a:xfrm>
        <a:prstGeom prst="rect">
          <a:avLst/>
        </a:prstGeom>
      </xdr:spPr>
    </xdr:pic>
  </etc:cellImage>
  <etc:cellImage>
    <xdr:pic>
      <xdr:nvPicPr>
        <xdr:cNvPr id="6" name="ID_366640B3B5214DD6A21746FCF386062F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145770" y="3263900"/>
          <a:ext cx="1524000" cy="97472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<sst xmlns="http://schemas.openxmlformats.org/spreadsheetml/2006/main" count="34" uniqueCount="32">
  <si>
    <t>配置清单</t>
  </si>
  <si>
    <t>一、内置锂电池，9个小时续航，同时可边充边用,2.8~12 mm4G摄像头</t>
  </si>
  <si>
    <t>序号</t>
  </si>
  <si>
    <t>名称</t>
  </si>
  <si>
    <t>产品类别</t>
  </si>
  <si>
    <t>商品名称（开票名称）</t>
  </si>
  <si>
    <t>品牌</t>
  </si>
  <si>
    <t>型号</t>
  </si>
  <si>
    <t>技术规格</t>
  </si>
  <si>
    <t>单位</t>
  </si>
  <si>
    <t>数量</t>
  </si>
  <si>
    <t>备注</t>
  </si>
  <si>
    <t>图片</t>
  </si>
  <si>
    <t>前端产品</t>
  </si>
  <si>
    <t>PTZ监理专用摄像机</t>
  </si>
  <si>
    <t>智能球型摄像机</t>
  </si>
  <si>
    <t>海康威视</t>
  </si>
  <si>
    <t>DS-2PT6PHFJ-AXYZ</t>
  </si>
  <si>
    <t>海康威视红外监理摄像机套装，同时支持WIFI、4G、有线传输，并自带0.96寸OLED显示屏，设备状态全掌握;
配置可拆卸锂电池，搭配支架后可随时随地架设使用（套装自带魔术支架）； IP66防水防尘设计，可用于室外环境；;
支持移动侦测，区域入侵，越界侦测等智能侦测功能，并支持巡航扫描、守望、方位角信息显示、定时抓图、事件抓图等功能;
随拿随走，不受网络、电力架设等限制；适用于各行业施工作业场景，如电力围栏区域监控、建筑工地监理取证等；;
支持4倍光学变倍，16倍数字变倍;
采用高效红外阵列，低功耗，照射距离最远可达30 m;
支持自动彩转黑功能，实现昼夜监控;
支持进入区域侦测、离开区域侦测、区域入侵侦测、越界侦测、移动侦测等智能侦测功能;
支持宽动态范围达120 dB，适合逆光环境监控;
支持3D数字降噪、强光抑制、SmartIR;
支持360°水平旋转，垂直方向-20°~90°;
支持3D定位功能，可通过鼠标框选目标以实现目标的快速定位与捕捉;
支持300个预置位，8条巡航扫描;
支持定时抓图与事件抓图功能;
支持区域曝光与区域聚焦功能;
内置1路麦克风和扬声器;
支持最大256 GB的MicroSD/MicroSDHC/MicroSDXC卡存储;
IP66，抗干扰能力强，适用于严酷的电磁环境，符合GB/T17626.2/3/4/5/6四级标准;
支持Wi-Fi功能;
已连接Wi-Fi的设备，支持通过手机端Portal配网的方式切换Wi-Fi;
电池支持可拆卸，同时支持DC5 V的TYPE-C充电，支持边充边用;
支持4G（移动、联通，电信）网络传输，兼容3G（移动、联通、电信）;
支持流量管理功能，可用于查看、分析和管理设备的SIM卡流量或有线网络流量;
内置NANO SIM卡卡槽，并配置可插拔电信4G物联网卡;
支持国网加密TF卡槽;
支持海康SDK、开放型网络视频接口、ISAPI、GB/T28181、ISUP和萤石接入;
支持最大2560 × 1440 @30 fps高清画面输出;
支持H.264高效压缩算法，可较大节省存储空间;
支持超低照度，0.005 Lux/F1.5（彩色），0.001 Lux/F1.5（黑白） ，0 Lux with IR;
传感器类型：1/2.8＂progressive scan CMOS
 最低照度：彩色：0.005 Lux @（F1.5，AGC ON）；黑白：0.001 Lux @（F1.5，AGC ON）；0 Lux with IR         
 变倍：4倍光学变倍，16倍数字变倍
焦距：2.8~12 mm
 视场角：97~32度（广角~望远）
补光灯类型：红外补光
 补光灯距离：50 m
 防补光过曝：支持
 红外波长范围：850 nm
水平范围：0°~360°
 垂直范围：-20°~90°
 水平速度：0.1°~60°/s，速度可设；水平预置点速度：60°/s
 垂直速度：0.1°~50°/s，速度可设；水平预置点速度：50°/s
主码流帧率分辨率：50 Hz：25 fps（2560 × 1440，1920 × 1080，1280 × 960，1280 × 720）
60 Hz：30 fps（2560 × 1440，1920 × 1080，1280 × 960，1280 × 720） 
 视频压缩码率：H.265/H.264/MJPEG
加密方式：64/128-bit WEP，WPA/WPA2，WPA-PSK/WPA2-PSK
 无线标准：IEEE802.11b，802.11g，802.11n 
 频率范围：2.4 G~2.483 G
 信道带宽：支持20/40 MHz
 传输速率：802.11b：11，5.5，2，1 Mbps
802.11g：54，48，36，24，18，12，9，6 Mbps
802.11n：mcs0~msc7  
 有效传输距离：100 m（无遮挡无干扰,因环境而异）
无线频段：LTE-TDD 四频 Band 38/39/40/41 
LTE-FDD 四频 Band 1/3/5/8
TD-SCDMA 双频 Band 34/39
UMTS 双频 Band 1/8
EVDO 单频 BC0
CDMA1x 单频 BC0
GSM 三频 Band 3/5/8  
 无线制式：LTE-TDD/LTE-FDD/TD-SCDMA/UMTS/EVDO/CDMA1x/GSM
 SIM卡：Nano卡
宽动态：120 dB超宽动态
电子罗盘：支持
网络接口：1个RJ45 10 M/100 M自适应以太网口
 SD卡扩展：内置MicroSD卡插槽，支持MicroSD/MicroSDHC/MicroSDXC卡（最大支持256 GB） 
 内置麦克风：1个内置麦克风，可清晰接收到半径5 m以内的声音
 内置扬声器：1个内置扬声器
 恢复出厂设置：支持
电源：DC：5 V（标准TYPE-C接口），最低待机功耗5 W，最大功耗15 W
 尺寸：金属箱包装：365 × 325 × 210 mm；监理摄像机：169.6 × 143.7 × 190.1 mm
 重量：套装总重量：约6.1 kg；监理摄像机：约2.6 kg
 工作温湿度：-10 ℃~50 ℃ 
 防破坏报警：支持
 除雾：支持玻璃加热除雾
电池类型：锂电池
 电池电压：7.2 V
 电池容量：7800 mAh
 充电限制电压：8.4 V
 电池工作温度：放电温度：-20 ℃~55 ℃
充电温度：-10 ℃~40 ℃
 使用时长：设备实时预览（不开巡航、补光等外设）时长9小时
 使用寿命：充放电500次
 电池重量：400 g 
 拓展电池尺寸：78.06 × 67.3 × 63.6 mm 
防护：IP66，4000 V防雷、防浪涌、防突波，符合GB/T17626.2/3/4/5/6四级标准</t>
  </si>
  <si>
    <t>台</t>
  </si>
  <si>
    <t>使用时长：设备实时预览（不开巡航、补光等外设）时长9小时</t>
  </si>
  <si>
    <t>球机配件</t>
  </si>
  <si>
    <t>三脚架</t>
  </si>
  <si>
    <t>无</t>
  </si>
  <si>
    <t>DS-1686ZJ-G</t>
  </si>
  <si>
    <t>三脚架
支持升降管旋钮，高度可调节，最大工作高度1600 mm
支持支撑脚的角度调节功能
最大支持承重10 kg
云台支持1/4螺纹公头接口
材质: 铝
颜色: 银灰色
产品重量: 1.76 kg
工作高度: 350~1600 mm
收缩高度: 635 mm
节数: 3
管径: 28.2 mm
承重: 10 kg</t>
  </si>
  <si>
    <t>个</t>
  </si>
  <si>
    <t>SD卡</t>
  </si>
  <si>
    <t>256GSD卡</t>
  </si>
  <si>
    <t>其他</t>
  </si>
  <si>
    <t>平台对接，要求可通过粤能投平台进行实时查看或调取记录。</t>
  </si>
  <si>
    <t>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</si>
</sst>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name val="微软雅黑"/>
      <charset val="134"/>
    </font>
    <font>
      <b/>
      <sz val="14"/>
      <name val="宋体"/>
      <charset val="134"/>
    </font>
    <font>
      <b/>
      <sz val="11"/>
      <name val="微软雅黑"/>
      <charset val="134"/>
    </font>
    <font>
      <sz val="8"/>
      <name val="微软雅黑"/>
      <charset val="134"/>
    </font>
    <font>
      <sz val="9.75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45066682943"/>
      </bottom>
      <diagonal/>
    </border>
  </borders>
  <cellStyleXfs count="66">
    <xf numFmtId="0" fontId="0" fillId="0" borderId="0"/>
    <xf numFmtId="42" fontId="6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8" fillId="0" borderId="0" applyNumberFormat="0" applyFill="0" applyAlignment="0" applyProtection="0">
      <alignment vertical="center"/>
    </xf>
    <xf numFmtId="0" fontId="6" fillId="0" borderId="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9" fillId="11" borderId="2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0" borderId="0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Alignment="0" applyProtection="0">
      <alignment vertical="center"/>
    </xf>
    <xf numFmtId="0" fontId="15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0" fillId="0" borderId="0"/>
    <xf numFmtId="0" fontId="0" fillId="0" borderId="0" applyNumberFormat="0" applyFill="0" applyAlignment="0" applyProtection="0"/>
    <xf numFmtId="0" fontId="20" fillId="0" borderId="8" applyNumberFormat="0" applyFill="0" applyAlignment="0" applyProtection="0">
      <alignment vertical="center"/>
    </xf>
    <xf numFmtId="0" fontId="16" fillId="0" borderId="0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</cellStyleXfs>
  <cellXfs count="14">
    <xf numFmtId="0" fontId="0" fillId="0" borderId="0" xfId="0"/>
    <xf numFmtId="49" fontId="1" fillId="0" borderId="0" xfId="61" applyNumberFormat="1" applyFont="1" applyFill="1" applyBorder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/>
    <xf numFmtId="0" fontId="0" fillId="0" borderId="0" xfId="0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6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1" fillId="0" borderId="1" xfId="61" applyNumberFormat="1" applyFont="1" applyFill="1" applyBorder="1" applyAlignment="1">
      <alignment vertical="center"/>
    </xf>
    <xf numFmtId="0" fontId="0" fillId="0" borderId="1" xfId="0" applyFill="1" applyBorder="1" applyAlignment="1"/>
    <xf numFmtId="0" fontId="0" fillId="0" borderId="1" xfId="0" applyFill="1" applyBorder="1"/>
    <xf numFmtId="0" fontId="5" fillId="0" borderId="0" xfId="0" applyFont="1" applyFill="1" applyBorder="1" applyAlignment="1">
      <alignment horizontal="center" vertical="center" wrapText="1"/>
    </xf>
  </cellXfs>
  <cellStyles count="6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着色 2 2" xfId="5"/>
    <cellStyle name="20% - 着色 6 2" xfId="6"/>
    <cellStyle name="千位分隔[0]" xfId="7" builtinId="6"/>
    <cellStyle name="40% - 强调文字颜色 3" xfId="8" builtinId="39"/>
    <cellStyle name="计算 2" xfId="9"/>
    <cellStyle name="差" xfId="10" builtinId="27"/>
    <cellStyle name="千位分隔" xfId="11" builtinId="3"/>
    <cellStyle name="标题 5" xfId="12"/>
    <cellStyle name="60% - 强调文字颜色 3" xfId="13" builtinId="40"/>
    <cellStyle name="超链接" xfId="14" builtinId="8"/>
    <cellStyle name="百分比" xfId="15" builtinId="5"/>
    <cellStyle name="已访问的超链接" xfId="16" builtinId="9"/>
    <cellStyle name="注释" xfId="17" builtinId="10"/>
    <cellStyle name="60% - 强调文字颜色 2" xfId="18" builtinId="36"/>
    <cellStyle name="标题 4" xfId="19" builtinId="19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好 2" xfId="31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输出 2" xfId="43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适中 2" xfId="54"/>
    <cellStyle name="60% - 强调文字颜色 6" xfId="55" builtinId="52"/>
    <cellStyle name="标题 3 2" xfId="56"/>
    <cellStyle name="标题 4 2" xfId="57"/>
    <cellStyle name="警告文本 2" xfId="58"/>
    <cellStyle name="差 2" xfId="59"/>
    <cellStyle name="常规 4" xfId="60"/>
    <cellStyle name="常规 2" xfId="61"/>
    <cellStyle name="检查单元格 2" xfId="62"/>
    <cellStyle name="解释性文本 2" xfId="63"/>
    <cellStyle name="输入 2" xfId="64"/>
    <cellStyle name="注释 2" xfId="6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B7" sqref="B7"/>
    </sheetView>
  </sheetViews>
  <sheetFormatPr defaultColWidth="9" defaultRowHeight="13.5" customHeight="1" outlineLevelRow="7"/>
  <cols>
    <col min="1" max="1" width="6.09166666666667" style="4" customWidth="1"/>
    <col min="2" max="2" width="15.9083333333333" style="4" customWidth="1"/>
    <col min="3" max="3" width="20.375" style="4" customWidth="1"/>
    <col min="4" max="4" width="26.0916666666667" style="4" customWidth="1"/>
    <col min="5" max="5" width="11.625" style="4" customWidth="1"/>
    <col min="6" max="6" width="19.0916666666667" style="4" customWidth="1"/>
    <col min="7" max="7" width="41.4583333333333" style="4" customWidth="1"/>
    <col min="8" max="8" width="9" style="4"/>
    <col min="9" max="9" width="5.625" style="4" customWidth="1"/>
    <col min="10" max="10" width="14.375" style="4" customWidth="1"/>
    <col min="11" max="11" width="20" style="4" customWidth="1"/>
    <col min="12" max="12" width="8" style="4" customWidth="1"/>
    <col min="13" max="16384" width="9" style="4"/>
  </cols>
  <sheetData>
    <row r="1" s="1" customFormat="1" ht="16.5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10"/>
    </row>
    <row r="2" s="2" customFormat="1" spans="1:11">
      <c r="A2" s="5"/>
      <c r="B2" s="5"/>
      <c r="C2" s="5"/>
      <c r="D2" s="5"/>
      <c r="E2" s="5"/>
      <c r="F2" s="5"/>
      <c r="G2" s="5"/>
      <c r="H2" s="5"/>
      <c r="I2" s="5"/>
      <c r="J2" s="5"/>
      <c r="K2" s="11"/>
    </row>
    <row r="3" s="2" customFormat="1" ht="18.75" spans="1:11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11"/>
    </row>
    <row r="4" s="3" customFormat="1" customHeight="1" spans="1:11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</row>
    <row r="5" ht="163.75" customHeight="1" spans="1:12">
      <c r="A5" s="8">
        <v>1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17</v>
      </c>
      <c r="G5" s="9" t="s">
        <v>18</v>
      </c>
      <c r="H5" s="8" t="s">
        <v>19</v>
      </c>
      <c r="I5" s="8">
        <v>5</v>
      </c>
      <c r="J5" s="8" t="s">
        <v>20</v>
      </c>
      <c r="K5" s="12" t="str">
        <f>_xlfn.DISPIMG("ID_1F2E5268FD2F4658B5C80BC99AA9381B",1)</f>
        <v>=DISPIMG("ID_1F2E5268FD2F4658B5C80BC99AA9381B",1)</v>
      </c>
      <c r="L5" s="13"/>
    </row>
    <row r="6" ht="82" customHeight="1" spans="1:11">
      <c r="A6" s="8">
        <v>2</v>
      </c>
      <c r="B6" s="9" t="s">
        <v>13</v>
      </c>
      <c r="C6" s="9" t="s">
        <v>21</v>
      </c>
      <c r="D6" s="9" t="s">
        <v>22</v>
      </c>
      <c r="E6" s="9" t="s">
        <v>23</v>
      </c>
      <c r="F6" s="9" t="s">
        <v>24</v>
      </c>
      <c r="G6" s="9" t="s">
        <v>25</v>
      </c>
      <c r="H6" s="8" t="s">
        <v>26</v>
      </c>
      <c r="I6" s="8">
        <v>5</v>
      </c>
      <c r="J6" s="8"/>
      <c r="K6" s="12" t="str">
        <f>_xlfn.DISPIMG("ID_366640B3B5214DD6A21746FCF386062F",1)</f>
        <v>=DISPIMG("ID_366640B3B5214DD6A21746FCF386062F",1)</v>
      </c>
    </row>
    <row r="7" s="4" customFormat="1" ht="82" customHeight="1" spans="1:11">
      <c r="A7" s="8">
        <v>3</v>
      </c>
      <c r="B7" s="9" t="s">
        <v>27</v>
      </c>
      <c r="C7" s="9"/>
      <c r="D7" s="9"/>
      <c r="E7" s="9"/>
      <c r="F7" s="9"/>
      <c r="G7" s="9" t="s">
        <v>28</v>
      </c>
      <c r="H7" s="8" t="s">
        <v>26</v>
      </c>
      <c r="I7" s="8">
        <v>5</v>
      </c>
      <c r="J7" s="8"/>
      <c r="K7" s="12"/>
    </row>
    <row r="8" s="4" customFormat="1" ht="82" customHeight="1" spans="1:11">
      <c r="A8" s="8">
        <v>4</v>
      </c>
      <c r="B8" s="9" t="s">
        <v>29</v>
      </c>
      <c r="C8" s="9"/>
      <c r="D8" s="9"/>
      <c r="E8" s="9"/>
      <c r="F8" s="9"/>
      <c r="G8" s="9" t="s">
        <v>30</v>
      </c>
      <c r="H8" s="8" t="s">
        <v>31</v>
      </c>
      <c r="I8" s="8">
        <v>1</v>
      </c>
      <c r="J8" s="8"/>
      <c r="K8" s="12"/>
    </row>
  </sheetData>
  <mergeCells count="1">
    <mergeCell ref="A1:K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HIKVISION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配置清单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曹诚杰</cp:lastModifiedBy>
  <dcterms:created xsi:type="dcterms:W3CDTF">2016-05-03T06:12:00Z</dcterms:created>
  <cp:lastPrinted>2015-09-11T07:37:00Z</cp:lastPrinted>
  <dcterms:modified xsi:type="dcterms:W3CDTF">2024-05-21T08:49:43Z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D948667D21DD4D28A05BF102FEF0A52C_13</vt:lpwstr>
  </property>
  <property fmtid="{D5CDD505-2E9C-101B-9397-08002B2CF9AE}" pid="3" name="KSOProductBuildVer">
    <vt:lpwstr>2052-11.8.2.12085</vt:lpwstr>
  </property>
</Properties>
</file>