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 activeTab="1"/>
  </bookViews>
  <sheets>
    <sheet name="报价表" sheetId="2" r:id="rId1"/>
    <sheet name="工程报价清单" sheetId="1" r:id="rId2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2" name="ID_AB4DAE3C3F2D4CD1BAF8B1789B1309CC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269730" y="1958975"/>
          <a:ext cx="9382125" cy="22288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CC85E9A620C143F39457BEBD59F266C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097010" y="2257425"/>
          <a:ext cx="10077450" cy="23241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EDA5E90907D5472DADB521ADD307DB06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9097010" y="3133725"/>
          <a:ext cx="4029075" cy="265747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<sst xmlns="http://schemas.openxmlformats.org/spreadsheetml/2006/main" count="85" uniqueCount="64">
  <si>
    <t>鼎和保险东莞中心支公司办公职场装修采购项目报价表</t>
  </si>
  <si>
    <t>序号</t>
  </si>
  <si>
    <t>项目名称</t>
  </si>
  <si>
    <t>数量（块）</t>
  </si>
  <si>
    <t>规格（m）</t>
  </si>
  <si>
    <t>面积（㎡）</t>
  </si>
  <si>
    <t>预算（元）</t>
  </si>
  <si>
    <t>预计工期（天）</t>
  </si>
  <si>
    <t>单价（元）</t>
  </si>
  <si>
    <t>合计（元）（含税）</t>
  </si>
  <si>
    <t>供应服务商联系人及电话</t>
  </si>
  <si>
    <t>备注</t>
  </si>
  <si>
    <t>鼎和财产保险股份有限公司东莞中心支公司办公职场装修采购项目</t>
  </si>
  <si>
    <t>/</t>
  </si>
  <si>
    <t>≦40000</t>
  </si>
  <si>
    <t>≦30天</t>
  </si>
  <si>
    <t>联系人：
联系电话：</t>
  </si>
  <si>
    <t>详细工程报价清单</t>
  </si>
  <si>
    <t xml:space="preserve">说明：
（1）资质要求：持有效的营业执照，具备建筑、装修、装饰等经营相关资质。
（2）报价需加盖报价人单位公章，填写报价表及工程预算详细报价表（两份表格金额必须一致），并盖章扫描成PDF文件与资质证明文件一起上传，报价总价不得高于最高限价总价40000元，否则将被视为无效报价。
（3）报价要求包含人工费、材料费、管理费、利润、增值税税金、包装运输费，以及为完成本项目必须采取的措施所发生的费用。
（4）职场装修位置：东莞市南城街道鸿福路106号一栋705
（5）结算为含税价，开具增值税专用发票。
（6）供应商办公地址：广东省
</t>
  </si>
  <si>
    <t>供应商加盖公章或电子签章：</t>
  </si>
  <si>
    <t>报价日期:       年      月      日</t>
  </si>
  <si>
    <t>工程报价清单</t>
  </si>
  <si>
    <t>询价单位：鼎和财产保险股份有限公司东莞中心支公司</t>
  </si>
  <si>
    <t>报价单位：</t>
  </si>
  <si>
    <t>项目名称：鼎和财产保险股份有限公司东莞中心支公司办公职场装修采购项目</t>
  </si>
  <si>
    <t>联系人：</t>
  </si>
  <si>
    <t>电话：</t>
  </si>
  <si>
    <t>施工项/费用名称</t>
  </si>
  <si>
    <t>品牌</t>
  </si>
  <si>
    <t>要求</t>
  </si>
  <si>
    <t>单位</t>
  </si>
  <si>
    <t>数量</t>
  </si>
  <si>
    <t>最高限价单价（元）</t>
  </si>
  <si>
    <t>最高限价总价（元）</t>
  </si>
  <si>
    <t>备 注/效果图</t>
  </si>
  <si>
    <t>公司前台背景墙</t>
  </si>
  <si>
    <t>墙体烤漆玻璃+夹板底，长5米*高2.5米。金属包边</t>
  </si>
  <si>
    <t>项</t>
  </si>
  <si>
    <t>公司前台</t>
  </si>
  <si>
    <t>长5*宽0.8*高0.75，前台前面烤漆玻璃+金属边框，黑金砂大理石台面及柜身，多层板柜体及抽屉</t>
  </si>
  <si>
    <t>文件柜（宣传柜）制做</t>
  </si>
  <si>
    <r>
      <t>1.公司前</t>
    </r>
    <r>
      <rPr>
        <sz val="12"/>
        <color theme="1"/>
        <rFont val="微软雅黑"/>
        <charset val="134"/>
      </rPr>
      <t>台公共教育区（约总长3米*宽0.4米*高2.1米）</t>
    </r>
    <r>
      <rPr>
        <sz val="12"/>
        <rFont val="微软雅黑"/>
        <charset val="134"/>
      </rPr>
      <t xml:space="preserve">
2.走廊过道文件柜（约总长3米*宽0.4*高2.1米）
</t>
    </r>
    <r>
      <rPr>
        <sz val="12"/>
        <color rgb="FFFF0000"/>
        <rFont val="微软雅黑"/>
        <charset val="134"/>
      </rPr>
      <t>说明:.文件柜色板颜色为米白（浅木色）与墙体颜色相互衬托接近，入墙</t>
    </r>
  </si>
  <si>
    <t>茶水间</t>
  </si>
  <si>
    <t>1.上端吊柜长3米*高0.60米*宽0.35米（防火防潮板）
2.柜长2.5米*高0.75米*宽0.6米（台面石英石柜+柜身多层板，门为防火防潮板）</t>
  </si>
  <si>
    <t>窗帘</t>
  </si>
  <si>
    <t>全遮阳卷帘 窗帘</t>
  </si>
  <si>
    <t>m²</t>
  </si>
  <si>
    <t>机房国标防静电地板
尺寸2.63米*3.77米</t>
  </si>
  <si>
    <t>国标600mm*600mm尺寸+完成面150MM高度</t>
  </si>
  <si>
    <t>含支撑龙骨,国标静电地板,底面支架等</t>
  </si>
  <si>
    <t>七氟丙烷数据设备用灭火器</t>
  </si>
  <si>
    <t>机房安全使用，6公斤天花吊挂</t>
  </si>
  <si>
    <t>个</t>
  </si>
  <si>
    <t>场地保护</t>
  </si>
  <si>
    <t>装修区域的地面保护垫、辅材</t>
  </si>
  <si>
    <t>装修材料运输及搬运费</t>
  </si>
  <si>
    <t>含人工，档案柜、办公物品以及本项目实施范围内的材料搬运</t>
  </si>
  <si>
    <t>完工建筑垃圾清运(含地保清理）</t>
  </si>
  <si>
    <t>含人工、辅材、外运、杂物以及本项目实施范围内的材料清理</t>
  </si>
  <si>
    <r>
      <rPr>
        <b/>
        <sz val="12"/>
        <rFont val="微软雅黑"/>
        <charset val="134"/>
      </rPr>
      <t>合计（含税费</t>
    </r>
    <r>
      <rPr>
        <b/>
        <sz val="12"/>
        <color rgb="FFFF0000"/>
        <rFont val="微软雅黑"/>
        <charset val="134"/>
      </rPr>
      <t>**</t>
    </r>
    <r>
      <rPr>
        <b/>
        <sz val="12"/>
        <rFont val="微软雅黑"/>
        <charset val="134"/>
      </rPr>
      <t>%）：</t>
    </r>
  </si>
  <si>
    <t>合计大写人民币：</t>
  </si>
  <si>
    <r>
      <t>1.供应商严格按照报价清单所有项目要求进行施工。
2</t>
    </r>
    <r>
      <rPr>
        <sz val="11"/>
        <color rgb="FFFF0000"/>
        <rFont val="宋体"/>
        <charset val="134"/>
      </rPr>
      <t>.制造前务必获取VI要求数据，按要求制作，确保符合VI样式要求。</t>
    </r>
  </si>
  <si>
    <t>报价单位（公章）：</t>
  </si>
  <si>
    <t>报价日期：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</si>
</sst>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0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2"/>
      <name val="微软雅黑"/>
      <charset val="134"/>
    </font>
    <font>
      <sz val="20"/>
      <name val="微软雅黑"/>
      <charset val="134"/>
    </font>
    <font>
      <b/>
      <sz val="12"/>
      <name val="微软雅黑"/>
      <charset val="134"/>
    </font>
    <font>
      <sz val="12"/>
      <color theme="1"/>
      <name val="微软雅黑"/>
      <charset val="134"/>
    </font>
    <font>
      <sz val="11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FF0000"/>
      <name val="微软雅黑"/>
      <charset val="134"/>
    </font>
    <font>
      <b/>
      <sz val="12"/>
      <color rgb="FFFF0000"/>
      <name val="微软雅黑"/>
      <charset val="134"/>
    </font>
    <font>
      <sz val="11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2" borderId="4" applyNumberFormat="0" applyAlignment="0" applyProtection="0">
      <alignment vertical="center"/>
    </xf>
    <xf numFmtId="0" fontId="22" fillId="13" borderId="9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177" fontId="4" fillId="0" borderId="2" xfId="0" applyNumberFormat="1" applyFont="1" applyFill="1" applyBorder="1" applyAlignment="1">
      <alignment vertical="center" wrapText="1"/>
    </xf>
    <xf numFmtId="177" fontId="4" fillId="0" borderId="3" xfId="0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workbookViewId="0">
      <selection activeCell="M3" sqref="M3"/>
    </sheetView>
  </sheetViews>
  <sheetFormatPr defaultColWidth="9" defaultRowHeight="13.5" outlineLevelRow="5"/>
  <cols>
    <col min="2" max="2" width="12.625" customWidth="1"/>
    <col min="9" max="9" width="11.25" customWidth="1"/>
    <col min="10" max="10" width="20.625" customWidth="1"/>
    <col min="11" max="11" width="23.375" customWidth="1"/>
  </cols>
  <sheetData>
    <row r="1" ht="42" customHeight="1" spans="1:11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="23" customFormat="1" ht="47" customHeight="1" spans="1:11">
      <c r="A2" s="25" t="s">
        <v>1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6</v>
      </c>
      <c r="G2" s="25" t="s">
        <v>7</v>
      </c>
      <c r="H2" s="25" t="s">
        <v>8</v>
      </c>
      <c r="I2" s="25" t="s">
        <v>9</v>
      </c>
      <c r="J2" s="25" t="s">
        <v>10</v>
      </c>
      <c r="K2" s="25" t="s">
        <v>11</v>
      </c>
    </row>
    <row r="3" ht="88" customHeight="1" spans="1:11">
      <c r="A3" s="26">
        <v>1</v>
      </c>
      <c r="B3" s="26" t="s">
        <v>12</v>
      </c>
      <c r="C3" s="26" t="s">
        <v>13</v>
      </c>
      <c r="D3" s="26" t="s">
        <v>13</v>
      </c>
      <c r="E3" s="26" t="s">
        <v>13</v>
      </c>
      <c r="F3" s="27" t="s">
        <v>14</v>
      </c>
      <c r="G3" s="27" t="s">
        <v>15</v>
      </c>
      <c r="H3" s="27" t="s">
        <v>13</v>
      </c>
      <c r="I3" s="27"/>
      <c r="J3" s="27" t="s">
        <v>16</v>
      </c>
      <c r="K3" s="27" t="s">
        <v>17</v>
      </c>
    </row>
    <row r="4" ht="142" customHeight="1" spans="1:11">
      <c r="A4" s="28" t="s">
        <v>18</v>
      </c>
      <c r="B4" s="28"/>
      <c r="C4" s="28"/>
      <c r="D4" s="28"/>
      <c r="E4" s="28"/>
      <c r="F4" s="28"/>
      <c r="G4" s="28"/>
      <c r="H4" s="28"/>
      <c r="I4" s="28"/>
      <c r="J4" s="28"/>
      <c r="K4" s="28"/>
    </row>
    <row r="5" ht="69" customHeight="1" spans="1:11">
      <c r="A5" s="5" t="s">
        <v>19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ht="39" customHeight="1" spans="1:11">
      <c r="A6" s="5" t="s">
        <v>20</v>
      </c>
      <c r="B6" s="5"/>
      <c r="C6" s="5"/>
      <c r="D6" s="5"/>
      <c r="E6" s="5"/>
      <c r="F6" s="5"/>
      <c r="G6" s="5"/>
      <c r="H6" s="5"/>
      <c r="I6" s="5"/>
      <c r="J6" s="5"/>
      <c r="K6" s="5"/>
    </row>
  </sheetData>
  <mergeCells count="4">
    <mergeCell ref="A1:K1"/>
    <mergeCell ref="A4:K4"/>
    <mergeCell ref="A5:K5"/>
    <mergeCell ref="A6:K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5"/>
  <sheetViews>
    <sheetView showGridLines="0" tabSelected="1" zoomScale="90" zoomScaleNormal="90" topLeftCell="B1" workbookViewId="0">
      <pane ySplit="6" topLeftCell="A10" activePane="bottomLeft" state="frozen"/>
      <selection/>
      <selection pane="bottomLeft" activeCell="I9" sqref="I9"/>
    </sheetView>
  </sheetViews>
  <sheetFormatPr defaultColWidth="9" defaultRowHeight="17.25"/>
  <cols>
    <col min="1" max="1" width="2.225" style="5" hidden="1" customWidth="1"/>
    <col min="2" max="2" width="5.825" style="6" customWidth="1"/>
    <col min="3" max="3" width="18.8833333333333" style="6" customWidth="1"/>
    <col min="4" max="4" width="9.83333333333333" style="6" customWidth="1"/>
    <col min="5" max="5" width="43.8166666666667" style="6" customWidth="1"/>
    <col min="6" max="6" width="5.99166666666667" style="6" customWidth="1"/>
    <col min="7" max="7" width="6.775" style="6" customWidth="1"/>
    <col min="8" max="8" width="16.1666666666667" style="6" customWidth="1"/>
    <col min="9" max="9" width="16.3" style="6" customWidth="1"/>
    <col min="10" max="10" width="37.675" style="6" customWidth="1"/>
    <col min="11" max="11" width="35.1083333333333" style="5" customWidth="1"/>
    <col min="12" max="16384" width="8.89166666666667" style="5"/>
  </cols>
  <sheetData>
    <row r="1" ht="27.75" spans="2:10">
      <c r="B1" s="7" t="s">
        <v>21</v>
      </c>
      <c r="C1" s="7"/>
      <c r="D1" s="7"/>
      <c r="E1" s="7"/>
      <c r="F1" s="7"/>
      <c r="G1" s="7"/>
      <c r="H1" s="7"/>
      <c r="I1" s="7"/>
      <c r="J1" s="7"/>
    </row>
    <row r="2" ht="27.75" spans="2:10">
      <c r="B2" s="7"/>
      <c r="C2" s="7"/>
      <c r="D2" s="7"/>
      <c r="E2" s="7"/>
      <c r="F2" s="7"/>
      <c r="G2" s="7"/>
      <c r="H2" s="7"/>
      <c r="I2" s="7"/>
      <c r="J2" s="7"/>
    </row>
    <row r="3" spans="2:9">
      <c r="B3" s="8" t="s">
        <v>22</v>
      </c>
      <c r="C3" s="8"/>
      <c r="D3" s="8"/>
      <c r="E3" s="8"/>
      <c r="F3" s="8" t="s">
        <v>23</v>
      </c>
      <c r="G3" s="8"/>
      <c r="H3" s="8"/>
      <c r="I3" s="8"/>
    </row>
    <row r="4" spans="2:9">
      <c r="B4" s="8" t="s">
        <v>24</v>
      </c>
      <c r="C4" s="8"/>
      <c r="D4" s="8"/>
      <c r="E4" s="8"/>
      <c r="F4" s="8" t="s">
        <v>25</v>
      </c>
      <c r="G4" s="8"/>
      <c r="H4" s="8"/>
      <c r="I4" s="8"/>
    </row>
    <row r="5" spans="2:9">
      <c r="B5" s="8"/>
      <c r="C5" s="8"/>
      <c r="D5" s="8"/>
      <c r="F5" s="8" t="s">
        <v>26</v>
      </c>
      <c r="G5" s="8"/>
      <c r="H5" s="8"/>
      <c r="I5" s="8"/>
    </row>
    <row r="6" s="1" customFormat="1" ht="36" spans="2:10">
      <c r="B6" s="9" t="s">
        <v>1</v>
      </c>
      <c r="C6" s="9" t="s">
        <v>27</v>
      </c>
      <c r="D6" s="9" t="s">
        <v>28</v>
      </c>
      <c r="E6" s="9" t="s">
        <v>29</v>
      </c>
      <c r="F6" s="9" t="s">
        <v>30</v>
      </c>
      <c r="G6" s="9" t="s">
        <v>31</v>
      </c>
      <c r="H6" s="10" t="s">
        <v>32</v>
      </c>
      <c r="I6" s="10" t="s">
        <v>33</v>
      </c>
      <c r="J6" s="9" t="s">
        <v>34</v>
      </c>
    </row>
    <row r="7" s="1" customFormat="1" ht="63" customHeight="1" spans="1:11">
      <c r="A7" s="5"/>
      <c r="B7" s="11">
        <v>1</v>
      </c>
      <c r="C7" s="12" t="s">
        <v>35</v>
      </c>
      <c r="D7" s="13" t="s">
        <v>13</v>
      </c>
      <c r="E7" s="13" t="s">
        <v>36</v>
      </c>
      <c r="F7" s="13" t="s">
        <v>37</v>
      </c>
      <c r="G7" s="13">
        <v>1</v>
      </c>
      <c r="H7" s="14"/>
      <c r="I7" s="16"/>
      <c r="J7" s="15" t="str">
        <f>_xlfn.DISPIMG("ID_AB4DAE3C3F2D4CD1BAF8B1789B1309CC",1)</f>
        <v>=DISPIMG("ID_AB4DAE3C3F2D4CD1BAF8B1789B1309CC",1)</v>
      </c>
      <c r="K7" s="19"/>
    </row>
    <row r="8" ht="65" customHeight="1" spans="2:11">
      <c r="B8" s="11">
        <v>2</v>
      </c>
      <c r="C8" s="15" t="s">
        <v>38</v>
      </c>
      <c r="D8" s="13" t="s">
        <v>13</v>
      </c>
      <c r="E8" s="13" t="s">
        <v>39</v>
      </c>
      <c r="F8" s="13" t="s">
        <v>37</v>
      </c>
      <c r="G8" s="13">
        <v>1</v>
      </c>
      <c r="H8" s="16"/>
      <c r="I8" s="16"/>
      <c r="J8" s="13" t="str">
        <f>_xlfn.DISPIMG("ID_CC85E9A620C143F39457BEBD59F266C4",1)</f>
        <v>=DISPIMG("ID_CC85E9A620C143F39457BEBD59F266C4",1)</v>
      </c>
      <c r="K8" s="19"/>
    </row>
    <row r="9" ht="98" customHeight="1" spans="2:11">
      <c r="B9" s="11">
        <v>4</v>
      </c>
      <c r="C9" s="15" t="s">
        <v>40</v>
      </c>
      <c r="D9" s="13" t="s">
        <v>13</v>
      </c>
      <c r="E9" s="13" t="s">
        <v>41</v>
      </c>
      <c r="F9" s="13" t="s">
        <v>37</v>
      </c>
      <c r="G9" s="13">
        <v>2</v>
      </c>
      <c r="H9" s="14"/>
      <c r="I9" s="16"/>
      <c r="J9" s="13" t="str">
        <f>_xlfn.DISPIMG("ID_EDA5E90907D5472DADB521ADD307DB06",1)</f>
        <v>=DISPIMG("ID_EDA5E90907D5472DADB521ADD307DB06",1)</v>
      </c>
      <c r="K9" s="19"/>
    </row>
    <row r="10" ht="69" spans="2:11">
      <c r="B10" s="11">
        <v>7</v>
      </c>
      <c r="C10" s="15" t="s">
        <v>42</v>
      </c>
      <c r="D10" s="13" t="s">
        <v>13</v>
      </c>
      <c r="E10" s="17" t="s">
        <v>43</v>
      </c>
      <c r="F10" s="13" t="s">
        <v>37</v>
      </c>
      <c r="G10" s="13">
        <v>1</v>
      </c>
      <c r="H10" s="14"/>
      <c r="I10" s="16"/>
      <c r="J10" s="13"/>
      <c r="K10" s="19"/>
    </row>
    <row r="11" ht="33" customHeight="1" spans="2:11">
      <c r="B11" s="11">
        <v>8</v>
      </c>
      <c r="C11" s="15" t="s">
        <v>44</v>
      </c>
      <c r="D11" s="13" t="s">
        <v>13</v>
      </c>
      <c r="E11" s="13" t="s">
        <v>45</v>
      </c>
      <c r="F11" s="13" t="s">
        <v>46</v>
      </c>
      <c r="G11" s="13">
        <v>78</v>
      </c>
      <c r="H11" s="14"/>
      <c r="I11" s="16"/>
      <c r="J11" s="13"/>
      <c r="K11" s="19"/>
    </row>
    <row r="12" s="2" customFormat="1" ht="49" customHeight="1" spans="2:11">
      <c r="B12" s="11">
        <v>9</v>
      </c>
      <c r="C12" s="15" t="s">
        <v>47</v>
      </c>
      <c r="D12" s="13" t="s">
        <v>13</v>
      </c>
      <c r="E12" s="13" t="s">
        <v>48</v>
      </c>
      <c r="F12" s="13" t="s">
        <v>46</v>
      </c>
      <c r="G12" s="13">
        <v>9.5</v>
      </c>
      <c r="H12" s="14"/>
      <c r="I12" s="16"/>
      <c r="J12" s="13" t="s">
        <v>49</v>
      </c>
      <c r="K12" s="20"/>
    </row>
    <row r="13" s="2" customFormat="1" ht="33" customHeight="1" spans="2:11">
      <c r="B13" s="11">
        <v>10</v>
      </c>
      <c r="C13" s="15" t="s">
        <v>50</v>
      </c>
      <c r="D13" s="13" t="s">
        <v>13</v>
      </c>
      <c r="E13" s="13" t="s">
        <v>51</v>
      </c>
      <c r="F13" s="13" t="s">
        <v>52</v>
      </c>
      <c r="G13" s="13">
        <v>1</v>
      </c>
      <c r="H13" s="14"/>
      <c r="I13" s="16"/>
      <c r="J13" s="13"/>
      <c r="K13" s="20"/>
    </row>
    <row r="14" ht="27" customHeight="1" spans="2:11">
      <c r="B14" s="11">
        <v>11</v>
      </c>
      <c r="C14" s="15" t="s">
        <v>53</v>
      </c>
      <c r="D14" s="13" t="s">
        <v>13</v>
      </c>
      <c r="E14" s="13" t="s">
        <v>54</v>
      </c>
      <c r="F14" s="13" t="s">
        <v>37</v>
      </c>
      <c r="G14" s="13">
        <v>1</v>
      </c>
      <c r="H14" s="14"/>
      <c r="I14" s="16"/>
      <c r="J14" s="13"/>
      <c r="K14" s="19"/>
    </row>
    <row r="15" ht="34.5" spans="2:11">
      <c r="B15" s="11">
        <v>12</v>
      </c>
      <c r="C15" s="15" t="s">
        <v>55</v>
      </c>
      <c r="D15" s="13" t="s">
        <v>13</v>
      </c>
      <c r="E15" s="13" t="s">
        <v>56</v>
      </c>
      <c r="F15" s="13" t="s">
        <v>37</v>
      </c>
      <c r="G15" s="13">
        <v>1</v>
      </c>
      <c r="H15" s="14"/>
      <c r="I15" s="16"/>
      <c r="J15" s="13"/>
      <c r="K15" s="19"/>
    </row>
    <row r="16" ht="34.5" spans="2:11">
      <c r="B16" s="11">
        <v>13</v>
      </c>
      <c r="C16" s="15" t="s">
        <v>57</v>
      </c>
      <c r="D16" s="13" t="s">
        <v>13</v>
      </c>
      <c r="E16" s="13" t="s">
        <v>58</v>
      </c>
      <c r="F16" s="13" t="s">
        <v>37</v>
      </c>
      <c r="G16" s="13">
        <v>1</v>
      </c>
      <c r="H16" s="14"/>
      <c r="I16" s="16"/>
      <c r="J16" s="13"/>
      <c r="K16" s="19"/>
    </row>
    <row r="17" s="3" customFormat="1" ht="48" customHeight="1" spans="2:11">
      <c r="B17" s="10" t="s">
        <v>59</v>
      </c>
      <c r="C17" s="10"/>
      <c r="D17" s="10"/>
      <c r="E17" s="10"/>
      <c r="F17" s="10"/>
      <c r="G17" s="10"/>
      <c r="H17" s="10"/>
      <c r="I17" s="21">
        <f>SUM(I7:I16)</f>
        <v>0</v>
      </c>
      <c r="J17" s="22"/>
      <c r="K17" s="19"/>
    </row>
    <row r="18" s="4" customFormat="1" ht="47" customHeight="1" spans="2:10">
      <c r="B18" s="10" t="s">
        <v>60</v>
      </c>
      <c r="C18" s="10"/>
      <c r="D18" s="10"/>
      <c r="E18" s="10"/>
      <c r="F18" s="10"/>
      <c r="G18" s="10"/>
      <c r="H18" s="10"/>
      <c r="I18" s="21"/>
      <c r="J18" s="22"/>
    </row>
    <row r="19" ht="45" customHeight="1" spans="2:10">
      <c r="B19" s="18" t="s">
        <v>61</v>
      </c>
      <c r="C19" s="18"/>
      <c r="D19" s="18"/>
      <c r="E19" s="18"/>
      <c r="F19" s="18"/>
      <c r="G19" s="18"/>
      <c r="H19" s="18"/>
      <c r="I19" s="18"/>
      <c r="J19" s="18"/>
    </row>
    <row r="20" ht="19" customHeight="1" spans="2:10">
      <c r="B20" s="18"/>
      <c r="C20" s="18"/>
      <c r="D20" s="18"/>
      <c r="E20" s="18"/>
      <c r="F20" s="18"/>
      <c r="G20" s="18"/>
      <c r="H20" s="18"/>
      <c r="I20" s="18"/>
      <c r="J20" s="18"/>
    </row>
    <row r="21" ht="23" customHeight="1" spans="2:10">
      <c r="B21" s="18"/>
      <c r="C21" s="18"/>
      <c r="D21" s="18"/>
      <c r="E21" s="18"/>
      <c r="F21" s="18"/>
      <c r="G21" s="18"/>
      <c r="H21" s="18"/>
      <c r="I21" s="18"/>
      <c r="J21" s="18"/>
    </row>
    <row r="23" spans="6:10">
      <c r="F23" s="8" t="s">
        <v>62</v>
      </c>
      <c r="G23" s="8"/>
      <c r="H23" s="8"/>
      <c r="I23" s="8"/>
      <c r="J23" s="8"/>
    </row>
    <row r="24" spans="6:10">
      <c r="F24" s="8" t="s">
        <v>63</v>
      </c>
      <c r="G24" s="8"/>
      <c r="H24" s="8"/>
      <c r="I24" s="8"/>
      <c r="J24" s="8"/>
    </row>
  </sheetData>
  <sheetProtection deleteColumns="0"/>
  <mergeCells count="15">
    <mergeCell ref="B1:J1"/>
    <mergeCell ref="B3:E3"/>
    <mergeCell ref="F3:H3"/>
    <mergeCell ref="B4:E4"/>
    <mergeCell ref="F4:H4"/>
    <mergeCell ref="B5:C5"/>
    <mergeCell ref="F5:H5"/>
    <mergeCell ref="B17:H17"/>
    <mergeCell ref="B18:H18"/>
    <mergeCell ref="B19:J19"/>
    <mergeCell ref="B20:J20"/>
    <mergeCell ref="B21:J21"/>
    <mergeCell ref="F23:J23"/>
    <mergeCell ref="F24:J24"/>
    <mergeCell ref="B25:C25"/>
  </mergeCells>
  <pageMargins left="0.156944444444444" right="0.0388888888888889" top="0.747916666666667" bottom="0.314583333333333" header="0.313888888888889" footer="0.313888888888889"/>
  <pageSetup paperSize="9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报价表</vt:lpstr>
      <vt:lpstr>工程报价清单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暗夜公爵</dc:creator>
  <cp:lastModifiedBy>钱美欢</cp:lastModifiedBy>
  <dcterms:created xsi:type="dcterms:W3CDTF">2014-04-03T06:49:00Z</dcterms:created>
  <cp:lastPrinted>2014-04-03T08:05:00Z</cp:lastPrinted>
  <dcterms:modified xsi:type="dcterms:W3CDTF">2025-11-03T03:39:07Z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C3B39820AB2F4C1E8834A28A70C834D2_11</vt:lpwstr>
  </property>
  <property fmtid="{D5CDD505-2E9C-101B-9397-08002B2CF9AE}" pid="3" name="KSOProductBuildVer">
    <vt:lpwstr>2052-11.8.2.12085</vt:lpwstr>
  </property>
  <property fmtid="{D5CDD505-2E9C-101B-9397-08002B2CF9AE}" pid="4" name="KSOTemplateUUID">
    <vt:lpwstr>v1.0_mb_aPKVNX06HDWP7RVsOsyBPQ==</vt:lpwstr>
  </property>
</Properties>
</file>