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bookViews>
  <sheets>
    <sheet name="Sheet1" sheetId="1" r:id="rId1"/>
  </sheets>
  <calcPr calcId="144525"/>
</workbook>
</file>

<file path=xl/sharedStrings.xml><?xml version="1.0" encoding="utf-8"?>
<sst xmlns="http://schemas.openxmlformats.org/spreadsheetml/2006/main" count="168" uniqueCount="81">
  <si>
    <t>附件A-项目信息清单
项目信息表</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</si>
  <si>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</si>
  <si>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</si>
  <si>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</si>
  <si>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</si>
  <si>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</si>
  <si>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</si>
  <si>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</si>
  <si>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</si>
  <si>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</si>
  <si>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</si>
  <si>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</si>
  <si>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</si>
  <si>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</si>
  <si>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</si>
  <si>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建设规模</t>
  </si>
  <si>
    <t>采购/招标范围</t>
  </si>
  <si>
    <t>计划工期</t>
  </si>
  <si>
    <t>招标阶段</t>
  </si>
  <si>
    <t>承包方式</t>
  </si>
  <si>
    <t>备注</t>
  </si>
  <si>
    <t>开工</t>
  </si>
  <si>
    <t>完工</t>
  </si>
  <si>
    <t>日历工期（天）</t>
  </si>
  <si>
    <t>其他业务（35kV至220kV变电站建筑工程（主体工程）劳务分包）</t>
  </si>
  <si>
    <t>1-1</t>
  </si>
  <si>
    <t>送变电公司佛山220千伏德和（大良Ⅱ）输变电工程（变电站部分）建筑部分劳务分包采购项目</t>
  </si>
  <si>
    <t>佛供电计〔2024〕79号</t>
  </si>
  <si>
    <t>佛发改核准〔2024〕19号</t>
  </si>
  <si>
    <t>广电建〔2025〕98号</t>
  </si>
  <si>
    <t>佛供电计〔2025〕27号</t>
  </si>
  <si>
    <t>\</t>
  </si>
  <si>
    <t>佛山供电局</t>
  </si>
  <si>
    <t>佛山市</t>
  </si>
  <si>
    <t>广东顺德电力设计院有限公司</t>
  </si>
  <si>
    <t>变电部分:
1、220kV德和（大良Ⅱ）变电站工程：本期建设主变2台2×240MVA，220kV出线6回，110kV出线6回，10kV出线20回，10kV无功补偿：2×2×8Mvar电容器组，2×4×8Mvar电抗器。
2、220kV新基站扩建220kV间隔工程：扩建2个220kV出线间隔；扩建4×8Mvar电抗器。
3、220kV大良站保护改造工程：二次保护升级改造。
4、220kV旭升站保护改造工程：二次保护升级改造。
5、110kV南江站保护改造工程：二次保护升级改造。
6、110kV苏岗站保护改造工程：二次保护升级改造。
具体以设计图纸为准。</t>
  </si>
  <si>
    <t>劳务分包：包括但不限于包括施工图纸范围内的建筑物主体框架结构及砌筑部分、全站水平接地网等建筑施工图纸范围内的工作内容；施工所需辅助材料及小型工器具的采购及租赁；清理施工现场，工器具移运，施工所需材料的保管、装卸及运输等费用；配合试验费用；甲供材料及设备的保管装卸及安装费。结算资料、工程资料的收集、整理和移交等。不包括：未计列的装置性材料费，具体以最高限价特征描述为准。</t>
  </si>
  <si>
    <t>初设招标</t>
  </si>
  <si>
    <t>包工，不包料</t>
  </si>
  <si>
    <t>结算时按中标结果、依据审定工作量及按照合同结算条款进行结算。</t>
  </si>
  <si>
    <t>其他业务（35kV至220kV变电站建筑工程（非主体工程）专业分包）</t>
  </si>
  <si>
    <t>2-1</t>
  </si>
  <si>
    <t>送变电公司佛山220千伏德和（大良Ⅱ）输变电工程（变电站部分）建筑部分专业分包采购项目</t>
  </si>
  <si>
    <t>专业分包：包括施工图纸范围内的三通一平、站外道路、地基处理、站区构筑物及建筑物、给排水系统、站区照明、站区水平接地网、施工临时电源、白蚁防治、弃土运输消纳等建筑施工图纸范围内的工作内容；施工所需材料及小型工器具的采购及租赁；清理施工现场，工器具移运，施工所需材料的保管、装卸及运输等费用；配合试验费用；甲供材料及设备的保管装卸及安装费。配合甲方开展桩基检测，按甲方要求见证取样、其他检测送至甲方委托检测单位；工程项目协调服务，安全文明施工措施（承包人提供的安全工器具和个人安全防护用品除外），结算资料、工程资料的收集、整理和移交等。不包括：未计列的装置性材料费、建筑物主体部分（建筑物框架及砌筑部分）、消防系统部分，具体以最高限价特征描述为准。</t>
  </si>
  <si>
    <t>包工包料</t>
  </si>
  <si>
    <t>其他业务（500kV线路工程(地基基础)专业分包）</t>
  </si>
  <si>
    <t>3-1</t>
  </si>
  <si>
    <t>送变电公司500千伏华电汕头电厂扩建项目接入系统工程（标段二）专业分包采购项目</t>
  </si>
  <si>
    <t>已落实</t>
  </si>
  <si>
    <t>汕头供电局</t>
  </si>
  <si>
    <t>广东汕头市</t>
  </si>
  <si>
    <t>广东省电力设计研究院有限公司</t>
  </si>
  <si>
    <t>※架空线路部分：
1、汕头～榕江500千伏双回线路解口接入潮阳（金浦）开关站线路工程：
汕头～榕江 500 千伏双回线路解口接入潮阳（金浦）开关站线路工程包括 B 线（即汕头侧线路）和 C 线（即榕江侧线路）这两条线路。
1）B 线（即汕头侧解口线路）线路自 500kV 潮阳（金浦）开关站东北侧构架出线后，向西北方向架设。线路沿汕头潮阳河溪鸟类市级自然保护区西侧平行走线，途经岩前老村、外輋村。为避让竹岭村、南寮、东潮村等密集村庄，线路转向西行，紧贴飞英水库饮用水源保护区北侧走线，经过南寮村、新乡村、兴平村和青山村。随后，线路开始平行于 220kV 桑谷甲乙线走线，继续向西北方向跨越厦深铁路，再往北跨越 110kV 谷关 I（II）线，最终到达原 500kV汕榕甲乙线 44#塔附近，随后接入原线行。汕头侧新建双回解口线路全长为 15.531km。其中按双回路设计长度为 14.261km，按 500kV/220kV 混压四回路设计长度为 1.27km。
2）C 线（即榕江侧解口线路）线路自 500kV 潮阳（金浦）开关站东北侧构架出线后，与汕头侧解口线路并行向西北方向架设。线路沿汕头潮阳河溪鸟类市级自然保护区西侧平行走线，途经岩前老村、外輋村。为避让竹岭村、南寮、东潮村等密集村庄，线路转向西行，紧贴飞英水库饮用水源保护区北侧走线，经过南寮村、新乡村、兴平村和青山村。随后，线路跨越 220kV桑谷甲乙线，并与其平行架设，继续向西北方向跨越 110kV 谷关 I（II）线。为避让生态红线，线路右转再次跨越 220kV 桑谷甲乙线后，与其平行向北走线，最后向西再次跨越 220kV 桑谷甲乙线，到达 500kV 汕榕甲乙线 45#塔附近，随后接入原线行。榕江侧新建双回解口线路全长为 15.747km。其中按双回路设计长度为 7.525km，按500kV/220kV 混压四回路设计长度为 8.222km。
3）更换 B34/JB13～500kV 汕榕甲乙线 41#/SR41 导地线，长度 1.246km。
※通信部分：
1、汕头～榕江 500 千伏双回线路解口接入潮阳（金浦）开关站线路工程OPGW：本工程解口榕江至汕头 1 根 48 芯 OPGW 光缆（其中 36 芯 G.652，剩余 12 芯 G.655 纤芯）至潮阳（金浦）开关站，汕头侧解口线路和榕江侧解口线路普通双回路段均架设2根48芯的OPGW光缆，其中 1 根光缆（36 芯 G.652 和 12 芯 G.655 纤芯）与旧光缆接续，形成潮阳（金浦）开关站至榕江站 1 根 48 芯 OPGW 光缆、潮阳（金浦）开关站至汕头站 1 根 48 芯 OPGW 光缆；另外 1 根 48 芯光缆 G.652 在解口点当备用。汕头侧解口线路和榕江侧解口线路混压四回路段均采用 2 根 96 芯OPGW（其中 1 根光缆 96 芯均为 G.652 纤芯，另外 1 根光缆 12 芯为 G.655纤芯、84 芯为 G.652 纤芯），每根 96 芯光缆中有 48 芯预留给 220kV 线路。
具体建设规模以施工图纸为准。</t>
  </si>
  <si>
    <t>专业分包：包括施工图纸范围内架空线路的基础工程、接地工程、辅助工程全部工作。工作内容包括但不限于施工所需砂、石、水泥、商品混凝土、预埋铁件及消耗性材料等所需材料的购买、保管、运输、加工全部工作，机械设备及工器具，模板，施工道路修筑(含临时道路)，砖砌沟体，现浇沟体，塔基位清理杂物，挡土墙护坡排水沟防撞墩砌筑，保护帽制作，清理浮石，土石方开挖，余土外运(按3C绿色电网建设要求对余土进行处理，钻孔桩泥浆外运处理)，塔基绿化恢复，铁塔塔基征地补偿及协调服务，线路通道树木砍伐及办理林木砍伐相关手续，配合甲方开展桩基检测，按甲方要求见证取样、其他检测送至甲方委托检测单位；工程项目协调服务，线路工程项目施工全过程（含基础、接地、组塔、架线、附件安装、附属工程、验收等阶段）开展协调工作（含青赔协调）发生的相关费用以及配合验收等发生的费用，安全文明施工措施（承包人提供的安全工器具和个人安全防护用品除外），工程资料的收集、整理和移交等。不包括：钢筋、接地材料及由承包人提供的安全工器具和个人安全防护用品，具体以招标人提供线路工程物资机具安全设施清单为准。</t>
  </si>
  <si>
    <t>施工图招标</t>
  </si>
  <si>
    <t>包工、部分包料</t>
  </si>
  <si>
    <t>3-2</t>
  </si>
  <si>
    <t>送变电公司广东500千伏深汕至现代（皇岗）线路工程（深汕合作区段）专业分包采购项目</t>
  </si>
  <si>
    <t>深圳供电局有限公司</t>
  </si>
  <si>
    <t>广东深圳市</t>
  </si>
  <si>
    <t>中国能源建设集团广东省电力设计研究院有限公司</t>
  </si>
  <si>
    <t>1、深汕～坪山（屹百）500kV线路工程（深汕合作区段）按500kV同塔双回线路设计，线路长度约21.9公里，导线截面4×720mm2，途经深汕合作区。
具体以审定版施工图纸为准。
2、220千伏征梦乙线临时转供电线路工程（深汕标）按单回路220kV单回路设计，线路长度约2.52km，导线截面2×630mm2。
3、地形情况：详见施工图。
4、地质情况：详见施工图。
5、交通情况：材料集散地设置一处，汽车平均运距和人力平均运距
详见施工图纸。
6、杆塔用量：采用杆塔共53基。
7、重要交叉跨越措施：详见施工图纸要求。</t>
  </si>
  <si>
    <t>专业分包：包括施工图纸范围内架空线路的基础工程、接地工程、辅助工程全部工作。工作内容包括但不限于施工所需砂、石、水泥、商品混凝土、预埋铁件、井盖及消耗性材料等所需材料的购买、保管、运输、加工全部工作，机械设备及工器具，模板，施工道路修筑(含临时道路)，揭、盖电缆沟盖板，塔基位清理杂物，挡土墙护坡排水沟防撞墩砌筑，保护帽制作，清理浮石，土石方开挖，余土外运(按3C绿色电网建设要求对余土进行处理，钻孔桩泥浆外运处理)，塔基绿化恢复，铁塔塔基征地补偿及协调服务，线路通道树木砍伐及办理林木砍伐相关手续，配合甲方开展桩基检测，按甲方要求见证取样、其他检测送至甲方委托检测单位；工程项目协调服务，线路工程项目施工全过程（含基础、接地、组塔、架线、附件安装、附属工程、验收等阶段）开展协调工作（含青赔协调）发生的相关费用以及配合验收等发生的费用，安全文明施工措施（承包人提供的安全工器具和个人安全防护用品除外），工程资料的收集、整理和移交等。不包括：钢筋、接地材料及由承包人提供的安全工器具和个人安全防护用品，具体以招标人提供线路工程物资机具安全设施清单为准。</t>
  </si>
  <si>
    <t>其他业务（500kV线路工程（主体工程）劳务分包）</t>
  </si>
  <si>
    <t>4-1</t>
  </si>
  <si>
    <t>送变电公司500千伏华电汕头电厂扩建项目接入系统工程（标段二）劳务分包采购项目</t>
  </si>
  <si>
    <t>劳务分包：项目施工图纸范围内架空线路杆塔工程、架线工程及附件安装工程施工劳务协作。工作内容包括（但不限于）以下工作的劳务协作：材料及工器具的现场运输、看护，杆塔组立及拆除、防坠落装置安装，各种塔上线上装置的安装，杆塔四牌（杆号牌、相序牌、警示牌、直升机巡视牌）安装(不含采购制作)，杆塔双回路色标牌安装，运行杆号、警示标志喷漆，电力法宣传牌安装，导地线架设及拆除、OPGW光缆架设及附件安装（包括光缆接续、光缆全程测量、导引光缆(含管道)敷设安装、光缆接头标识、光缆配线架(ODF)安装、导引光缆熔接入ODF架，配合光缆现场单盘开箱检验、金具及附件现场开箱检验、光缆单盘测量等），配合线路参数测试，配合压接管X光检测，跨越施工措施实施，配合办理各种跨越工程的建设许可报批，配合工程资料的收集、整理和移交等的劳务协作。不包含：工程装置性材料的采购，施工涉及的主要机具设备，安全工器具和个人安全防护用品。具体以招标人提供线路工程物资机具安全设施清单为准。</t>
  </si>
  <si>
    <t>包工不包料</t>
  </si>
  <si>
    <t>4-2</t>
  </si>
  <si>
    <t>送变电公司广东500千伏深汕至现代（皇岗）线路工程（深汕合作区段）劳务分包采购项目</t>
  </si>
  <si>
    <t>劳务分包：项目施工图纸范围内架空线路杆塔工程、架线工程及附件安装工程、附属工程施工劳务协作。工作内容包括（但不限于）以下工作的劳务协作：材料及工器具的现场运输、看护，杆塔组立与拆除、防坠落装置安装，绝缘子喷涂，各种塔上线上装置的安装，杆塔四牌（杆号牌、相序牌、警示牌、直升机巡视牌）安装(不含采购制作)，杆塔双回路色标牌安装，运行杆号、警示标志喷漆，电力法宣传牌安装，导地线架设与拆除、OPGW光缆架设及附件安装（包括光缆接续、光缆全程测量、导引光缆(含管道)敷设安装、光缆接头标识、光缆配线架(ODF)安装、导引光缆熔接入ODF架，配合光缆现场单盘开箱检验、金具及附件现场开箱检验、光缆单盘测量等），配合线路参数测试，配合压接管X光检测，跨越施工措施实施，配合办理各种跨越工程的建设许可报批，配合工程资料的收集、整理和移交等的劳务协作。不包含：工程装置性材料的采购，施工涉及的主要机具设备，安全工器具和个人安全防护用品。具体以招标人提供线路工程物资机具安全设施清单为准。</t>
  </si>
  <si>
    <t>其他业务（110kV至220kV线路工程(地基基础)专业分包）</t>
  </si>
  <si>
    <t>5-1</t>
  </si>
  <si>
    <t>送变电公司佛山220千伏德和（大良Ⅱ）输变电工程（线路部分）专业分包采购项目</t>
  </si>
  <si>
    <t>广东佛山市</t>
  </si>
  <si>
    <t>※架空线路部分:
1、110kV良容线容奇站侧单解口入德和站线路工程（架空部分）：新建单回架空线路1.0km（架空通道按双回路建设，本期挂线2回，用1回），导线型号为1×JL/LB20A-630/45。
※电缆线路部分:
1、220kV德和至新基线路工程：新建双回电缆线路14.05km，新建双回电缆土建通道约0.02km，其余利用预留220kV电缆通道，电缆采用ZRA-YJLW02-Z-127/220 1×2500型交联聚乙烯绝缘电力电缆。
2、220kV旭良甲乙线解口入德和站线路工程：新建2条双回电缆线路0.65km，利用预留电缆通道新建2条双回电缆4×0.65km，电缆采用ZRA-YJLW02-Z-127/220  1×2500型交联聚乙烯绝缘电力电缆。
3、110kV南峰线改接入德和站线路工程：新建单回电缆线路4.35km，利用预留110kV电缆通道新建单回电缆1×4.5km，电缆采用FY-YJLW03-Z-64/110 1×1200型交联聚乙烯绝缘电力电缆。
4、110kV良容线与南峰线跳通工程：新建单回电缆线路1.2km，利用预留110kV电缆通道新建双回电缆1×1.2km，电缆采用FY-YJLW03-Z-64/110 1×1200型交联聚乙烯绝缘电力电缆。
5、110kV良容线容奇站侧单解口入德和站线路工程（电缆部分）：新建单回电缆线路4.99km，（涉及新建单回土建通道约0.08km），利用预留110kV电缆通道新建单回电缆1×（4.55+0.44）km，电缆采用FY-YJLW03-Z-64/110 1×1200型交联聚乙烯绝缘电力电缆。
6、110kV良苏甲乙线陈夏支线改接入德和站线路工程：新建双回电缆线路4.25km，利用预留110kV电缆通道，电缆采用FY-YJLW03-Z-64/110 1×1200型交联聚乙烯绝缘电力电缆。
7、110kV德和站T接良苏乙线单回电缆线路工程：新建单回电缆线路4.25km，利用预留110kV电缆通道，电缆采用FY-YJLW03-Z-64/110 1×1200型交联聚乙烯绝缘电力电缆。
12、地形情况：详见施工图。
13、地质情况：详见施工图。
14、交通情况：材料集散地设置一处，汽车平均运距和人力平均运距
详见施工图纸。
15、杆塔用量：本工程新建架空线路1km，采用杆塔共3基，其余采用电缆施工。
16、重要交叉跨越措施：详见施工图纸要求。</t>
  </si>
  <si>
    <t>专业分包：
包括施工图纸范围内架空线路的基础工程、接地工程、辅助工程，电缆线路建筑工程全部工作。工作内容包括但不限于施工所需砂、石、水泥、商品混凝土、预埋铁件、井盖及消耗性材料等所需材料的购买、保管、运输、加工全部工作，机械设备及工器具，模板，施工道路修筑(含临时道路)，砖砌沟体，现浇沟体，揭、盖电缆沟盖板，塔基位清理杂物，挡土墙护坡排水沟防撞墩砌筑，保护帽制作，清理浮石，土石方开挖，余土外运(按3C绿色电网建设要求对余土进行处理，钻孔桩泥浆外运处理)，塔基绿化恢复，铁塔塔基征地补偿及协调服务，线路通道树木砍伐及办理林木砍伐相关手续，配合甲方开展桩基检测，按甲方要求见证取样、其他检测送至甲方委托检测单位；工程项目协调服务，线路工程项目施工全过程（含基础、接地、组塔、架线、附件安装、附属工程、验收等阶段）开展协调工作（含青赔协调）发生的相关费用以及配合验收等发生的费用，安全文明施工措施（承包人提供的安全工器具和个人安全防护用品除外），工程资料的收集、整理和移交等。不包括：钢筋、接地材料及由承包人提供的安全工器具和个人安全防护用品，具体以招标人提供线路工程物资机具安全设施清单为准。</t>
  </si>
  <si>
    <t>其他业务（110kV至220kV线路工程（主体工程）劳务分包）</t>
  </si>
  <si>
    <t>6-1</t>
  </si>
  <si>
    <t>送变电公司佛山220千伏德和（大良Ⅱ）输变电工程（线路部分）劳务分包采购项目</t>
  </si>
  <si>
    <t>劳务分包：
包含施工图纸范围内架空送电线路的杆塔工程、架线安装、附件安装工程施工劳务协作。工作内容包括（但不限于）以下工作的劳务协作：材料及工器具的现场运输和看护，杆塔组立及拆除、导地线架设及拆除、附件安装及拆除、防坠落装置安装，各种塔上线上装置的安装，杆塔四牌（杆号牌、相序牌、警示牌、直升机巡视牌）安装(不含采购制作)，杆塔回路色标牌安装，运行杆号、警示标志喷漆，电力法宣传牌安装，OPGW光缆架设及附件安装（包括光缆单盘测量、接续、全程测量、导引光缆(含管道)敷设安装、光缆接头标识、光缆配线架(ODF)安装、导引光缆熔接入ODF架劳务协作施工，配合光缆现场单盘开箱检验、金具及附件现场开箱检验、光缆单盘测量等)，配合线路参数测试，配合压接管X光检测，跨越施工措施实施，配合办理各种跨越工程的建设许可报批，配合工程资料的收集、整理和移交等劳务协作。不包含：杆塔工程、架线工程及附件安装工程装置性材料的采购，杆塔组立和架线施工的机具和设备，安全工器具和个人安全防护用品。具体依据分包最高限价项目特征描述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</si>
</sst>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name val="宋体"/>
      <charset val="134"/>
      <scheme val="minor"/>
    </font>
    <font>
      <b/>
      <sz val="14"/>
      <name val="宋体"/>
      <charset val="134"/>
      <scheme val="minor"/>
    </font>
    <font>
      <sz val="10"/>
      <name val="宋体"/>
      <charset val="134"/>
    </font>
    <font>
      <sz val="10"/>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7">
    <xf numFmtId="0" fontId="0" fillId="0" borderId="0" xfId="0">
      <alignment vertical="center"/>
    </xf>
    <xf numFmtId="0" fontId="1" fillId="0" borderId="0" xfId="0" applyFont="1" applyBorder="1" applyAlignment="1">
      <alignment horizontal="center" vertical="center" wrapText="1"/>
    </xf>
    <xf numFmtId="49" fontId="0" fillId="0" borderId="0" xfId="0" applyNumberForma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49"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2"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1" fillId="0" borderId="3" xfId="0" applyFont="1" applyBorder="1" applyAlignment="1">
      <alignment horizontal="center" vertical="center" wrapText="1"/>
    </xf>
    <xf numFmtId="49" fontId="1" fillId="0" borderId="3" xfId="0" applyNumberFormat="1" applyFont="1" applyBorder="1" applyAlignment="1">
      <alignment horizontal="center" vertical="center" wrapText="1"/>
    </xf>
    <xf numFmtId="0" fontId="1" fillId="0" borderId="3" xfId="0" applyFont="1" applyBorder="1" applyAlignment="1">
      <alignment horizontal="justify" vertical="center" wrapText="1"/>
    </xf>
    <xf numFmtId="0" fontId="3" fillId="0" borderId="3" xfId="0" applyFont="1" applyBorder="1" applyAlignment="1">
      <alignment horizontal="center" vertical="center" wrapText="1"/>
    </xf>
    <xf numFmtId="14" fontId="3" fillId="0" borderId="3" xfId="0" applyNumberFormat="1" applyFont="1" applyFill="1" applyBorder="1" applyAlignment="1">
      <alignment horizontal="center" vertical="center" wrapText="1"/>
    </xf>
    <xf numFmtId="14" fontId="1" fillId="0" borderId="3" xfId="0" applyNumberFormat="1" applyFont="1" applyBorder="1" applyAlignment="1">
      <alignment horizontal="center" vertical="center" wrapText="1"/>
    </xf>
    <xf numFmtId="0" fontId="4" fillId="0" borderId="3"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V11"/>
  <sheetViews>
    <sheetView tabSelected="1" topLeftCell="I1" workbookViewId="0">
      <pane ySplit="3" topLeftCell="A11" activePane="bottomLeft" state="frozen"/>
      <selection/>
      <selection pane="bottomLeft" activeCell="P11" sqref="P11"/>
    </sheetView>
  </sheetViews>
  <sheetFormatPr defaultColWidth="9" defaultRowHeight="13.5"/>
  <cols>
    <col min="3" max="3" width="9" style="2"/>
    <col min="15" max="15" width="37.5" customWidth="1"/>
    <col min="16" max="16" width="36" customWidth="1"/>
    <col min="17" max="17" width="11.5" customWidth="1"/>
    <col min="18" max="18" width="10.125"/>
  </cols>
  <sheetData>
    <row r="1" ht="45.75" customHeight="1" spans="1:22">
      <c r="A1" s="3" t="s">
        <v>0</v>
      </c>
      <c r="B1" s="4"/>
      <c r="C1" s="5"/>
      <c r="D1" s="4"/>
      <c r="E1" s="4"/>
      <c r="F1" s="4"/>
      <c r="G1" s="4"/>
      <c r="H1" s="4"/>
      <c r="I1" s="4"/>
      <c r="J1" s="4"/>
      <c r="K1" s="4"/>
      <c r="L1" s="4"/>
      <c r="M1" s="4"/>
      <c r="N1" s="4"/>
      <c r="O1" s="4"/>
      <c r="P1" s="4"/>
      <c r="Q1" s="4"/>
      <c r="R1" s="4"/>
      <c r="S1" s="4"/>
      <c r="T1" s="4"/>
      <c r="U1" s="4"/>
      <c r="V1" s="4"/>
    </row>
    <row r="2" ht="47" customHeight="1" spans="1:22">
      <c r="A2" s="6" t="s">
        <v>1</v>
      </c>
      <c r="B2" s="6" t="s">
        <v>2</v>
      </c>
      <c r="C2" s="7" t="s">
        <v>3</v>
      </c>
      <c r="D2" s="6" t="s">
        <v>4</v>
      </c>
      <c r="E2" s="6" t="s">
        <v>5</v>
      </c>
      <c r="F2" s="6" t="s">
        <v>6</v>
      </c>
      <c r="G2" s="6" t="s">
        <v>7</v>
      </c>
      <c r="H2" s="6" t="s">
        <v>8</v>
      </c>
      <c r="I2" s="6" t="s">
        <v>9</v>
      </c>
      <c r="J2" s="6" t="s">
        <v>10</v>
      </c>
      <c r="K2" s="6" t="s">
        <v>11</v>
      </c>
      <c r="L2" s="6" t="s">
        <v>12</v>
      </c>
      <c r="M2" s="6" t="s">
        <v>13</v>
      </c>
      <c r="N2" s="6" t="s">
        <v>14</v>
      </c>
      <c r="O2" s="6" t="s">
        <v>15</v>
      </c>
      <c r="P2" s="6" t="s">
        <v>16</v>
      </c>
      <c r="Q2" s="13" t="s">
        <v>17</v>
      </c>
      <c r="R2" s="13"/>
      <c r="S2" s="13"/>
      <c r="T2" s="6" t="s">
        <v>18</v>
      </c>
      <c r="U2" s="6" t="s">
        <v>19</v>
      </c>
      <c r="V2" s="6" t="s">
        <v>20</v>
      </c>
    </row>
    <row r="3" ht="42" customHeight="1" spans="1:22">
      <c r="A3" s="8"/>
      <c r="B3" s="8"/>
      <c r="C3" s="9"/>
      <c r="D3" s="8"/>
      <c r="E3" s="8"/>
      <c r="F3" s="8"/>
      <c r="G3" s="8"/>
      <c r="H3" s="8"/>
      <c r="I3" s="8"/>
      <c r="J3" s="8"/>
      <c r="K3" s="8"/>
      <c r="L3" s="8"/>
      <c r="M3" s="8"/>
      <c r="N3" s="8"/>
      <c r="O3" s="8"/>
      <c r="P3" s="8"/>
      <c r="Q3" s="13" t="s">
        <v>21</v>
      </c>
      <c r="R3" s="13" t="s">
        <v>22</v>
      </c>
      <c r="S3" s="13" t="s">
        <v>23</v>
      </c>
      <c r="T3" s="8"/>
      <c r="U3" s="8"/>
      <c r="V3" s="8"/>
    </row>
    <row r="4" s="1" customFormat="1" ht="192" spans="1:22">
      <c r="A4" s="10">
        <v>1</v>
      </c>
      <c r="B4" s="10" t="s">
        <v>24</v>
      </c>
      <c r="C4" s="11" t="s">
        <v>25</v>
      </c>
      <c r="D4" s="10" t="s">
        <v>26</v>
      </c>
      <c r="E4" s="10" t="s">
        <v>27</v>
      </c>
      <c r="F4" s="10" t="s">
        <v>28</v>
      </c>
      <c r="G4" s="10" t="s">
        <v>29</v>
      </c>
      <c r="H4" s="10" t="s">
        <v>30</v>
      </c>
      <c r="I4" s="10" t="s">
        <v>31</v>
      </c>
      <c r="J4" s="10" t="s">
        <v>32</v>
      </c>
      <c r="K4" s="10" t="s">
        <v>33</v>
      </c>
      <c r="L4" s="10" t="s">
        <v>34</v>
      </c>
      <c r="M4" s="10" t="s">
        <v>31</v>
      </c>
      <c r="N4" s="10" t="s">
        <v>31</v>
      </c>
      <c r="O4" s="12" t="s">
        <v>35</v>
      </c>
      <c r="P4" s="12" t="s">
        <v>36</v>
      </c>
      <c r="Q4" s="14">
        <v>46037</v>
      </c>
      <c r="R4" s="15">
        <f t="shared" ref="R4:R9" si="0">S4+Q4</f>
        <v>46402</v>
      </c>
      <c r="S4" s="10">
        <v>365</v>
      </c>
      <c r="T4" s="10" t="s">
        <v>37</v>
      </c>
      <c r="U4" s="10" t="s">
        <v>38</v>
      </c>
      <c r="V4" s="16" t="s">
        <v>39</v>
      </c>
    </row>
    <row r="5" s="1" customFormat="1" ht="192" spans="1:22">
      <c r="A5" s="10">
        <v>2</v>
      </c>
      <c r="B5" s="10" t="s">
        <v>40</v>
      </c>
      <c r="C5" s="11" t="s">
        <v>41</v>
      </c>
      <c r="D5" s="10" t="s">
        <v>42</v>
      </c>
      <c r="E5" s="10" t="s">
        <v>27</v>
      </c>
      <c r="F5" s="10" t="s">
        <v>28</v>
      </c>
      <c r="G5" s="10" t="s">
        <v>29</v>
      </c>
      <c r="H5" s="10" t="s">
        <v>30</v>
      </c>
      <c r="I5" s="10" t="s">
        <v>31</v>
      </c>
      <c r="J5" s="10" t="s">
        <v>32</v>
      </c>
      <c r="K5" s="10" t="s">
        <v>33</v>
      </c>
      <c r="L5" s="10" t="s">
        <v>34</v>
      </c>
      <c r="M5" s="10" t="s">
        <v>31</v>
      </c>
      <c r="N5" s="10" t="s">
        <v>31</v>
      </c>
      <c r="O5" s="12" t="s">
        <v>35</v>
      </c>
      <c r="P5" s="12" t="s">
        <v>43</v>
      </c>
      <c r="Q5" s="14">
        <v>46037</v>
      </c>
      <c r="R5" s="15">
        <f t="shared" si="0"/>
        <v>46402</v>
      </c>
      <c r="S5" s="10">
        <v>365</v>
      </c>
      <c r="T5" s="10" t="s">
        <v>37</v>
      </c>
      <c r="U5" s="10" t="s">
        <v>44</v>
      </c>
      <c r="V5" s="16" t="s">
        <v>39</v>
      </c>
    </row>
    <row r="6" s="1" customFormat="1" ht="409.5" spans="1:22">
      <c r="A6" s="10">
        <v>3</v>
      </c>
      <c r="B6" s="10" t="s">
        <v>45</v>
      </c>
      <c r="C6" s="11" t="s">
        <v>46</v>
      </c>
      <c r="D6" s="10" t="s">
        <v>47</v>
      </c>
      <c r="E6" s="10" t="s">
        <v>31</v>
      </c>
      <c r="F6" s="10" t="s">
        <v>31</v>
      </c>
      <c r="G6" s="10" t="s">
        <v>31</v>
      </c>
      <c r="H6" s="10" t="s">
        <v>48</v>
      </c>
      <c r="I6" s="10" t="s">
        <v>31</v>
      </c>
      <c r="J6" s="10" t="s">
        <v>49</v>
      </c>
      <c r="K6" s="10" t="s">
        <v>50</v>
      </c>
      <c r="L6" s="10" t="s">
        <v>51</v>
      </c>
      <c r="M6" s="10" t="s">
        <v>31</v>
      </c>
      <c r="N6" s="10" t="s">
        <v>31</v>
      </c>
      <c r="O6" s="12" t="s">
        <v>52</v>
      </c>
      <c r="P6" s="12" t="s">
        <v>53</v>
      </c>
      <c r="Q6" s="14">
        <v>46037</v>
      </c>
      <c r="R6" s="15">
        <f t="shared" si="0"/>
        <v>46219</v>
      </c>
      <c r="S6" s="10">
        <v>182</v>
      </c>
      <c r="T6" s="10" t="s">
        <v>54</v>
      </c>
      <c r="U6" s="10" t="s">
        <v>55</v>
      </c>
      <c r="V6" s="16" t="s">
        <v>39</v>
      </c>
    </row>
    <row r="7" s="1" customFormat="1" ht="276" spans="1:22">
      <c r="A7" s="10">
        <v>4</v>
      </c>
      <c r="B7" s="10" t="s">
        <v>45</v>
      </c>
      <c r="C7" s="11" t="s">
        <v>56</v>
      </c>
      <c r="D7" s="10" t="s">
        <v>57</v>
      </c>
      <c r="E7" s="10" t="s">
        <v>31</v>
      </c>
      <c r="F7" s="10" t="s">
        <v>31</v>
      </c>
      <c r="G7" s="10" t="s">
        <v>31</v>
      </c>
      <c r="H7" s="10" t="s">
        <v>48</v>
      </c>
      <c r="I7" s="10" t="s">
        <v>31</v>
      </c>
      <c r="J7" s="10" t="s">
        <v>58</v>
      </c>
      <c r="K7" s="10" t="s">
        <v>59</v>
      </c>
      <c r="L7" s="10" t="s">
        <v>60</v>
      </c>
      <c r="M7" s="10" t="s">
        <v>31</v>
      </c>
      <c r="N7" s="10" t="s">
        <v>31</v>
      </c>
      <c r="O7" s="12" t="s">
        <v>61</v>
      </c>
      <c r="P7" s="12" t="s">
        <v>62</v>
      </c>
      <c r="Q7" s="14">
        <v>46037</v>
      </c>
      <c r="R7" s="15">
        <f t="shared" si="0"/>
        <v>46219</v>
      </c>
      <c r="S7" s="10">
        <v>182</v>
      </c>
      <c r="T7" s="10" t="s">
        <v>54</v>
      </c>
      <c r="U7" s="10" t="s">
        <v>55</v>
      </c>
      <c r="V7" s="16" t="s">
        <v>39</v>
      </c>
    </row>
    <row r="8" s="1" customFormat="1" ht="409.5" spans="1:22">
      <c r="A8" s="10">
        <v>5</v>
      </c>
      <c r="B8" s="10" t="s">
        <v>63</v>
      </c>
      <c r="C8" s="11" t="s">
        <v>64</v>
      </c>
      <c r="D8" s="10" t="s">
        <v>65</v>
      </c>
      <c r="E8" s="10" t="s">
        <v>31</v>
      </c>
      <c r="F8" s="10" t="s">
        <v>31</v>
      </c>
      <c r="G8" s="10" t="s">
        <v>31</v>
      </c>
      <c r="H8" s="10" t="s">
        <v>48</v>
      </c>
      <c r="I8" s="10" t="s">
        <v>31</v>
      </c>
      <c r="J8" s="10" t="s">
        <v>49</v>
      </c>
      <c r="K8" s="10" t="s">
        <v>50</v>
      </c>
      <c r="L8" s="10" t="s">
        <v>51</v>
      </c>
      <c r="M8" s="10" t="s">
        <v>31</v>
      </c>
      <c r="N8" s="10" t="s">
        <v>31</v>
      </c>
      <c r="O8" s="12" t="s">
        <v>52</v>
      </c>
      <c r="P8" s="12" t="s">
        <v>66</v>
      </c>
      <c r="Q8" s="14">
        <v>46142</v>
      </c>
      <c r="R8" s="15">
        <f t="shared" si="0"/>
        <v>46356</v>
      </c>
      <c r="S8" s="10">
        <v>214</v>
      </c>
      <c r="T8" s="10" t="s">
        <v>54</v>
      </c>
      <c r="U8" s="10" t="s">
        <v>67</v>
      </c>
      <c r="V8" s="16" t="s">
        <v>39</v>
      </c>
    </row>
    <row r="9" s="1" customFormat="1" ht="252" spans="1:22">
      <c r="A9" s="10">
        <v>6</v>
      </c>
      <c r="B9" s="10" t="s">
        <v>63</v>
      </c>
      <c r="C9" s="11" t="s">
        <v>68</v>
      </c>
      <c r="D9" s="10" t="s">
        <v>69</v>
      </c>
      <c r="E9" s="10" t="s">
        <v>31</v>
      </c>
      <c r="F9" s="10" t="s">
        <v>31</v>
      </c>
      <c r="G9" s="10" t="s">
        <v>31</v>
      </c>
      <c r="H9" s="10" t="s">
        <v>48</v>
      </c>
      <c r="I9" s="10" t="s">
        <v>31</v>
      </c>
      <c r="J9" s="10" t="s">
        <v>58</v>
      </c>
      <c r="K9" s="10" t="s">
        <v>59</v>
      </c>
      <c r="L9" s="10" t="s">
        <v>60</v>
      </c>
      <c r="M9" s="10" t="s">
        <v>31</v>
      </c>
      <c r="N9" s="10" t="s">
        <v>31</v>
      </c>
      <c r="O9" s="12" t="s">
        <v>61</v>
      </c>
      <c r="P9" s="12" t="s">
        <v>70</v>
      </c>
      <c r="Q9" s="14">
        <v>46172</v>
      </c>
      <c r="R9" s="15">
        <f t="shared" si="0"/>
        <v>46386</v>
      </c>
      <c r="S9" s="10">
        <v>214</v>
      </c>
      <c r="T9" s="10" t="s">
        <v>54</v>
      </c>
      <c r="U9" s="10" t="s">
        <v>67</v>
      </c>
      <c r="V9" s="16" t="s">
        <v>39</v>
      </c>
    </row>
    <row r="10" s="1" customFormat="1" ht="409.5" spans="1:22">
      <c r="A10" s="10">
        <v>7</v>
      </c>
      <c r="B10" s="10" t="s">
        <v>71</v>
      </c>
      <c r="C10" s="11" t="s">
        <v>72</v>
      </c>
      <c r="D10" s="10" t="s">
        <v>73</v>
      </c>
      <c r="E10" s="10" t="s">
        <v>31</v>
      </c>
      <c r="F10" s="10" t="s">
        <v>31</v>
      </c>
      <c r="G10" s="10" t="s">
        <v>31</v>
      </c>
      <c r="H10" s="10" t="s">
        <v>48</v>
      </c>
      <c r="I10" s="10" t="s">
        <v>31</v>
      </c>
      <c r="J10" s="10" t="s">
        <v>32</v>
      </c>
      <c r="K10" s="10" t="s">
        <v>74</v>
      </c>
      <c r="L10" s="10" t="s">
        <v>34</v>
      </c>
      <c r="M10" s="10" t="s">
        <v>31</v>
      </c>
      <c r="N10" s="10" t="s">
        <v>31</v>
      </c>
      <c r="O10" s="12" t="s">
        <v>75</v>
      </c>
      <c r="P10" s="12" t="s">
        <v>76</v>
      </c>
      <c r="Q10" s="14">
        <v>46037</v>
      </c>
      <c r="R10" s="15">
        <f>Q10+S10</f>
        <v>46188</v>
      </c>
      <c r="S10" s="10">
        <v>151</v>
      </c>
      <c r="T10" s="10" t="s">
        <v>54</v>
      </c>
      <c r="U10" s="10" t="s">
        <v>55</v>
      </c>
      <c r="V10" s="16" t="s">
        <v>39</v>
      </c>
    </row>
    <row r="11" s="1" customFormat="1" ht="409.5" spans="1:22">
      <c r="A11" s="10">
        <v>8</v>
      </c>
      <c r="B11" s="10" t="s">
        <v>77</v>
      </c>
      <c r="C11" s="11" t="s">
        <v>78</v>
      </c>
      <c r="D11" s="10" t="s">
        <v>79</v>
      </c>
      <c r="E11" s="10" t="s">
        <v>31</v>
      </c>
      <c r="F11" s="10" t="s">
        <v>31</v>
      </c>
      <c r="G11" s="10" t="s">
        <v>31</v>
      </c>
      <c r="H11" s="10" t="s">
        <v>48</v>
      </c>
      <c r="I11" s="10" t="s">
        <v>31</v>
      </c>
      <c r="J11" s="10" t="s">
        <v>32</v>
      </c>
      <c r="K11" s="10" t="s">
        <v>74</v>
      </c>
      <c r="L11" s="10" t="s">
        <v>34</v>
      </c>
      <c r="M11" s="10" t="s">
        <v>31</v>
      </c>
      <c r="N11" s="10" t="s">
        <v>31</v>
      </c>
      <c r="O11" s="12" t="s">
        <v>75</v>
      </c>
      <c r="P11" s="12" t="s">
        <v>80</v>
      </c>
      <c r="Q11" s="14">
        <v>46037</v>
      </c>
      <c r="R11" s="15">
        <f>Q11+S11</f>
        <v>46645</v>
      </c>
      <c r="S11" s="10">
        <v>608</v>
      </c>
      <c r="T11" s="10" t="s">
        <v>54</v>
      </c>
      <c r="U11" s="10" t="s">
        <v>67</v>
      </c>
      <c r="V11" s="16" t="s">
        <v>39</v>
      </c>
    </row>
  </sheetData>
  <mergeCells count="21">
    <mergeCell ref="A1:V1"/>
    <mergeCell ref="Q2:S2"/>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T2:T3"/>
    <mergeCell ref="U2:U3"/>
    <mergeCell ref="V2:V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江泽宇</cp:lastModifiedBy>
  <dcterms:created xsi:type="dcterms:W3CDTF">2024-07-01T02:14:00Z</dcterms:created>
  <dcterms:modified xsi:type="dcterms:W3CDTF">2025-11-13T03:13:54Z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1321C2E105F245BB90C5A25D4E93F1F0</vt:lpwstr>
  </property>
  <property fmtid="{D5CDD505-2E9C-101B-9397-08002B2CF9AE}" pid="3" name="KSOProductBuildVer">
    <vt:lpwstr>2052-11.8.2.12085</vt:lpwstr>
  </property>
</Properties>
</file>