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药箱配置明细" sheetId="3" r:id="rId1"/>
  </sheets>
  <definedNames>
    <definedName name="_xlnm._FilterDatabase" localSheetId="0" hidden="1">药箱配置明细!$A$2:$I$34</definedName>
    <definedName name="_xlnm.Print_Titles" localSheetId="0">药箱配置明细!$1:$2</definedName>
  </definedNames>
  <calcPr calcId="144525"/>
</workbook>
</file>

<file path=xl/sharedStrings.xml><?xml version="1.0" encoding="utf-8"?>
<sst xmlns="http://schemas.openxmlformats.org/spreadsheetml/2006/main" count="118" uniqueCount="82">
  <si>
    <t>公司急救药箱配置标准表</t>
  </si>
  <si>
    <t>序号</t>
  </si>
  <si>
    <t>用途分类</t>
  </si>
  <si>
    <t>药品名称</t>
  </si>
  <si>
    <t>配置标准</t>
  </si>
  <si>
    <t>用法用量</t>
  </si>
  <si>
    <t>数量</t>
  </si>
  <si>
    <t>暂估单价（元）</t>
  </si>
  <si>
    <t>总金额</t>
  </si>
  <si>
    <t>实物图片</t>
  </si>
  <si>
    <t>备注</t>
  </si>
  <si>
    <t>打包</t>
  </si>
  <si>
    <t>急救药箱</t>
  </si>
  <si>
    <t>1个</t>
  </si>
  <si>
    <t>测体温</t>
  </si>
  <si>
    <t>体温计</t>
  </si>
  <si>
    <t>1支</t>
  </si>
  <si>
    <t>外用</t>
  </si>
  <si>
    <t>镇痛</t>
  </si>
  <si>
    <t>布洛芬片</t>
  </si>
  <si>
    <t>1盒/24片</t>
  </si>
  <si>
    <t>口服</t>
  </si>
  <si>
    <t>心肺复苏</t>
  </si>
  <si>
    <t>呼吸隔膜</t>
  </si>
  <si>
    <t>2张/组</t>
  </si>
  <si>
    <r>
      <rPr>
        <sz val="12"/>
        <color theme="1"/>
        <rFont val="宋体"/>
        <charset val="134"/>
      </rPr>
      <t>清</t>
    </r>
    <r>
      <rPr>
        <sz val="12"/>
        <color rgb="FF000000"/>
        <rFont val="宋体"/>
        <charset val="134"/>
      </rPr>
      <t>洁消毒</t>
    </r>
  </si>
  <si>
    <t>碘伏消毒剂</t>
  </si>
  <si>
    <t>100ml/1瓶</t>
  </si>
  <si>
    <t>棉签</t>
  </si>
  <si>
    <t>50支/1袋</t>
  </si>
  <si>
    <t>止血护创</t>
  </si>
  <si>
    <t>创可贴</t>
  </si>
  <si>
    <t>20贴/2盒</t>
  </si>
  <si>
    <t>云南白药</t>
  </si>
  <si>
    <t>1瓶</t>
  </si>
  <si>
    <t>云南白药气雾剂</t>
  </si>
  <si>
    <t>1盒</t>
  </si>
  <si>
    <t>双氧水</t>
  </si>
  <si>
    <t>2瓶</t>
  </si>
  <si>
    <t>包扎固定用品</t>
  </si>
  <si>
    <t>消毒敷料</t>
  </si>
  <si>
    <t>10块/1组</t>
  </si>
  <si>
    <t>医用消毒纱布</t>
  </si>
  <si>
    <t>5片/2袋</t>
  </si>
  <si>
    <t>医用纱布绷带</t>
  </si>
  <si>
    <t>2卷</t>
  </si>
  <si>
    <t>弹力绷带</t>
  </si>
  <si>
    <t>4卷</t>
  </si>
  <si>
    <t>医用透气胶带</t>
  </si>
  <si>
    <t>三角巾</t>
  </si>
  <si>
    <t>3块</t>
  </si>
  <si>
    <t>钝头镊子</t>
  </si>
  <si>
    <t>1把</t>
  </si>
  <si>
    <t>剪刀</t>
  </si>
  <si>
    <t>夹板</t>
  </si>
  <si>
    <t>1卷</t>
  </si>
  <si>
    <t>肠胃不适</t>
  </si>
  <si>
    <t>整肠丸</t>
  </si>
  <si>
    <t>口服，一次一瓶。</t>
  </si>
  <si>
    <t>中暑</t>
  </si>
  <si>
    <t>人丹</t>
  </si>
  <si>
    <t>2盒，1袋/盒</t>
  </si>
  <si>
    <t>口服或含服，一次10-15粒。</t>
  </si>
  <si>
    <t>藿香正气水</t>
  </si>
  <si>
    <t>蚊虫叮咬</t>
  </si>
  <si>
    <t>风油精</t>
  </si>
  <si>
    <t>复方倍氯米松樟脑乳膏-无极膏</t>
  </si>
  <si>
    <t>2盒</t>
  </si>
  <si>
    <t>白花油</t>
  </si>
  <si>
    <t>蛇咬伤</t>
  </si>
  <si>
    <t>季德胜蛇药片</t>
  </si>
  <si>
    <t>口服：15-20片。外用：以本品捻碎和水外搽。</t>
  </si>
  <si>
    <t>烫伤</t>
  </si>
  <si>
    <t>烫伤膏</t>
  </si>
  <si>
    <t>京万红软膏</t>
  </si>
  <si>
    <t>消化不良、晕车、晕船、头晕、胸闷</t>
  </si>
  <si>
    <t>速效救心丸</t>
  </si>
  <si>
    <t>40mg*60丸*2瓶/盒</t>
  </si>
  <si>
    <t>万金油</t>
  </si>
  <si>
    <t>心率监测</t>
  </si>
  <si>
    <t>心率监测仪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</si>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</sst>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检修通讯录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123825</xdr:colOff>
      <xdr:row>3</xdr:row>
      <xdr:rowOff>27940</xdr:rowOff>
    </xdr:from>
    <xdr:to>
      <xdr:col>8</xdr:col>
      <xdr:colOff>1074420</xdr:colOff>
      <xdr:row>3</xdr:row>
      <xdr:rowOff>773430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124700" y="1621790"/>
          <a:ext cx="950595" cy="745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123825</xdr:colOff>
      <xdr:row>4</xdr:row>
      <xdr:rowOff>27940</xdr:rowOff>
    </xdr:from>
    <xdr:to>
      <xdr:col>8</xdr:col>
      <xdr:colOff>990600</xdr:colOff>
      <xdr:row>4</xdr:row>
      <xdr:rowOff>769620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24700" y="2421890"/>
          <a:ext cx="866775" cy="741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81915</xdr:colOff>
      <xdr:row>5</xdr:row>
      <xdr:rowOff>105410</xdr:rowOff>
    </xdr:from>
    <xdr:to>
      <xdr:col>8</xdr:col>
      <xdr:colOff>1010285</xdr:colOff>
      <xdr:row>5</xdr:row>
      <xdr:rowOff>687705</xdr:rowOff>
    </xdr:to>
    <xdr:pic>
      <xdr:nvPicPr>
        <xdr:cNvPr id="5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2790" y="3299460"/>
          <a:ext cx="928370" cy="582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66040</xdr:colOff>
      <xdr:row>6</xdr:row>
      <xdr:rowOff>67310</xdr:rowOff>
    </xdr:from>
    <xdr:to>
      <xdr:col>8</xdr:col>
      <xdr:colOff>1066800</xdr:colOff>
      <xdr:row>6</xdr:row>
      <xdr:rowOff>728980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066915" y="4061460"/>
          <a:ext cx="1000760" cy="661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180975</xdr:colOff>
      <xdr:row>7</xdr:row>
      <xdr:rowOff>66675</xdr:rowOff>
    </xdr:from>
    <xdr:to>
      <xdr:col>8</xdr:col>
      <xdr:colOff>1066165</xdr:colOff>
      <xdr:row>7</xdr:row>
      <xdr:rowOff>700405</xdr:rowOff>
    </xdr:to>
    <xdr:pic>
      <xdr:nvPicPr>
        <xdr:cNvPr id="7" name="图片 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181850" y="4860925"/>
          <a:ext cx="885190" cy="633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200025</xdr:colOff>
      <xdr:row>8</xdr:row>
      <xdr:rowOff>123825</xdr:rowOff>
    </xdr:from>
    <xdr:to>
      <xdr:col>8</xdr:col>
      <xdr:colOff>1019175</xdr:colOff>
      <xdr:row>8</xdr:row>
      <xdr:rowOff>726440</xdr:rowOff>
    </xdr:to>
    <xdr:pic>
      <xdr:nvPicPr>
        <xdr:cNvPr id="8" name="图片 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200900" y="5718175"/>
          <a:ext cx="819150" cy="6026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76200</xdr:colOff>
      <xdr:row>9</xdr:row>
      <xdr:rowOff>76200</xdr:rowOff>
    </xdr:from>
    <xdr:to>
      <xdr:col>8</xdr:col>
      <xdr:colOff>1114425</xdr:colOff>
      <xdr:row>9</xdr:row>
      <xdr:rowOff>718820</xdr:rowOff>
    </xdr:to>
    <xdr:pic>
      <xdr:nvPicPr>
        <xdr:cNvPr id="9" name="图片 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7077075" y="6470650"/>
          <a:ext cx="1038225" cy="642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95250</xdr:colOff>
      <xdr:row>10</xdr:row>
      <xdr:rowOff>66675</xdr:rowOff>
    </xdr:from>
    <xdr:to>
      <xdr:col>8</xdr:col>
      <xdr:colOff>1066800</xdr:colOff>
      <xdr:row>10</xdr:row>
      <xdr:rowOff>784860</xdr:rowOff>
    </xdr:to>
    <xdr:pic>
      <xdr:nvPicPr>
        <xdr:cNvPr id="10" name="图片 9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7096125" y="7261225"/>
          <a:ext cx="971550" cy="718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38100</xdr:colOff>
      <xdr:row>11</xdr:row>
      <xdr:rowOff>85725</xdr:rowOff>
    </xdr:from>
    <xdr:to>
      <xdr:col>8</xdr:col>
      <xdr:colOff>1102360</xdr:colOff>
      <xdr:row>11</xdr:row>
      <xdr:rowOff>734060</xdr:rowOff>
    </xdr:to>
    <xdr:pic>
      <xdr:nvPicPr>
        <xdr:cNvPr id="11" name="图片 1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7038975" y="8080375"/>
          <a:ext cx="1064260" cy="648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76200</xdr:colOff>
      <xdr:row>13</xdr:row>
      <xdr:rowOff>57150</xdr:rowOff>
    </xdr:from>
    <xdr:to>
      <xdr:col>8</xdr:col>
      <xdr:colOff>1038225</xdr:colOff>
      <xdr:row>13</xdr:row>
      <xdr:rowOff>772160</xdr:rowOff>
    </xdr:to>
    <xdr:pic>
      <xdr:nvPicPr>
        <xdr:cNvPr id="12" name="图片 11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077075" y="9652000"/>
          <a:ext cx="962025" cy="7150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28575</xdr:colOff>
      <xdr:row>12</xdr:row>
      <xdr:rowOff>66675</xdr:rowOff>
    </xdr:from>
    <xdr:to>
      <xdr:col>8</xdr:col>
      <xdr:colOff>1106170</xdr:colOff>
      <xdr:row>12</xdr:row>
      <xdr:rowOff>708660</xdr:rowOff>
    </xdr:to>
    <xdr:pic>
      <xdr:nvPicPr>
        <xdr:cNvPr id="13" name="图片 12" descr="WXWorkLocal_17627619521727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7029450" y="8861425"/>
          <a:ext cx="1077595" cy="641985"/>
        </a:xfrm>
        <a:prstGeom prst="rect">
          <a:avLst/>
        </a:prstGeom>
      </xdr:spPr>
    </xdr:pic>
    <xdr:clientData/>
  </xdr:twoCellAnchor>
  <xdr:twoCellAnchor editAs="oneCell">
    <xdr:from>
      <xdr:col>8</xdr:col>
      <xdr:colOff>209550</xdr:colOff>
      <xdr:row>14</xdr:row>
      <xdr:rowOff>66675</xdr:rowOff>
    </xdr:from>
    <xdr:to>
      <xdr:col>8</xdr:col>
      <xdr:colOff>1058545</xdr:colOff>
      <xdr:row>14</xdr:row>
      <xdr:rowOff>752475</xdr:rowOff>
    </xdr:to>
    <xdr:pic>
      <xdr:nvPicPr>
        <xdr:cNvPr id="14" name="图片 13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7210425" y="10461625"/>
          <a:ext cx="848995" cy="685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247650</xdr:colOff>
      <xdr:row>15</xdr:row>
      <xdr:rowOff>133350</xdr:rowOff>
    </xdr:from>
    <xdr:to>
      <xdr:col>8</xdr:col>
      <xdr:colOff>1079500</xdr:colOff>
      <xdr:row>15</xdr:row>
      <xdr:rowOff>752475</xdr:rowOff>
    </xdr:to>
    <xdr:pic>
      <xdr:nvPicPr>
        <xdr:cNvPr id="15" name="图片 14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7248525" y="11328400"/>
          <a:ext cx="831850" cy="619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180975</xdr:colOff>
      <xdr:row>16</xdr:row>
      <xdr:rowOff>104775</xdr:rowOff>
    </xdr:from>
    <xdr:to>
      <xdr:col>8</xdr:col>
      <xdr:colOff>1048385</xdr:colOff>
      <xdr:row>16</xdr:row>
      <xdr:rowOff>713105</xdr:rowOff>
    </xdr:to>
    <xdr:pic>
      <xdr:nvPicPr>
        <xdr:cNvPr id="16" name="图片 15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7181850" y="12099925"/>
          <a:ext cx="867410" cy="608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37465</xdr:colOff>
      <xdr:row>17</xdr:row>
      <xdr:rowOff>38100</xdr:rowOff>
    </xdr:from>
    <xdr:to>
      <xdr:col>8</xdr:col>
      <xdr:colOff>1124585</xdr:colOff>
      <xdr:row>17</xdr:row>
      <xdr:rowOff>791210</xdr:rowOff>
    </xdr:to>
    <xdr:pic>
      <xdr:nvPicPr>
        <xdr:cNvPr id="17" name="图片 16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7038340" y="12833350"/>
          <a:ext cx="1087120" cy="753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66675</xdr:colOff>
      <xdr:row>18</xdr:row>
      <xdr:rowOff>152400</xdr:rowOff>
    </xdr:from>
    <xdr:to>
      <xdr:col>8</xdr:col>
      <xdr:colOff>1087120</xdr:colOff>
      <xdr:row>18</xdr:row>
      <xdr:rowOff>716280</xdr:rowOff>
    </xdr:to>
    <xdr:pic>
      <xdr:nvPicPr>
        <xdr:cNvPr id="18" name="图片 17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7067550" y="13747750"/>
          <a:ext cx="1020445" cy="563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76200</xdr:colOff>
      <xdr:row>19</xdr:row>
      <xdr:rowOff>57150</xdr:rowOff>
    </xdr:from>
    <xdr:to>
      <xdr:col>8</xdr:col>
      <xdr:colOff>1086485</xdr:colOff>
      <xdr:row>19</xdr:row>
      <xdr:rowOff>743585</xdr:rowOff>
    </xdr:to>
    <xdr:pic>
      <xdr:nvPicPr>
        <xdr:cNvPr id="19" name="图片 18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7077075" y="14452600"/>
          <a:ext cx="1010285" cy="686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85725</xdr:colOff>
      <xdr:row>20</xdr:row>
      <xdr:rowOff>46990</xdr:rowOff>
    </xdr:from>
    <xdr:to>
      <xdr:col>8</xdr:col>
      <xdr:colOff>1066800</xdr:colOff>
      <xdr:row>20</xdr:row>
      <xdr:rowOff>750570</xdr:rowOff>
    </xdr:to>
    <xdr:pic>
      <xdr:nvPicPr>
        <xdr:cNvPr id="20" name="图片 19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7086600" y="15242540"/>
          <a:ext cx="981075" cy="703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95250</xdr:colOff>
      <xdr:row>21</xdr:row>
      <xdr:rowOff>66675</xdr:rowOff>
    </xdr:from>
    <xdr:to>
      <xdr:col>8</xdr:col>
      <xdr:colOff>1011555</xdr:colOff>
      <xdr:row>21</xdr:row>
      <xdr:rowOff>709295</xdr:rowOff>
    </xdr:to>
    <xdr:pic>
      <xdr:nvPicPr>
        <xdr:cNvPr id="21" name="图片 20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7096125" y="16062325"/>
          <a:ext cx="916305" cy="642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38100</xdr:colOff>
      <xdr:row>22</xdr:row>
      <xdr:rowOff>76200</xdr:rowOff>
    </xdr:from>
    <xdr:to>
      <xdr:col>8</xdr:col>
      <xdr:colOff>1125220</xdr:colOff>
      <xdr:row>22</xdr:row>
      <xdr:rowOff>771525</xdr:rowOff>
    </xdr:to>
    <xdr:pic>
      <xdr:nvPicPr>
        <xdr:cNvPr id="22" name="图片 21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7038975" y="16871950"/>
          <a:ext cx="1087120" cy="695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19050</xdr:colOff>
      <xdr:row>23</xdr:row>
      <xdr:rowOff>57150</xdr:rowOff>
    </xdr:from>
    <xdr:to>
      <xdr:col>8</xdr:col>
      <xdr:colOff>1095375</xdr:colOff>
      <xdr:row>23</xdr:row>
      <xdr:rowOff>742950</xdr:rowOff>
    </xdr:to>
    <xdr:pic>
      <xdr:nvPicPr>
        <xdr:cNvPr id="23" name="图片 22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7019925" y="17653000"/>
          <a:ext cx="1076325" cy="685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57150</xdr:colOff>
      <xdr:row>24</xdr:row>
      <xdr:rowOff>19050</xdr:rowOff>
    </xdr:from>
    <xdr:to>
      <xdr:col>8</xdr:col>
      <xdr:colOff>1085850</xdr:colOff>
      <xdr:row>24</xdr:row>
      <xdr:rowOff>724535</xdr:rowOff>
    </xdr:to>
    <xdr:pic>
      <xdr:nvPicPr>
        <xdr:cNvPr id="24" name="图片 2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7058025" y="18415000"/>
          <a:ext cx="1028700" cy="705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76200</xdr:colOff>
      <xdr:row>25</xdr:row>
      <xdr:rowOff>76200</xdr:rowOff>
    </xdr:from>
    <xdr:to>
      <xdr:col>8</xdr:col>
      <xdr:colOff>1029970</xdr:colOff>
      <xdr:row>25</xdr:row>
      <xdr:rowOff>714375</xdr:rowOff>
    </xdr:to>
    <xdr:pic>
      <xdr:nvPicPr>
        <xdr:cNvPr id="25" name="图片 2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7077075" y="19272250"/>
          <a:ext cx="953770" cy="638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142875</xdr:colOff>
      <xdr:row>26</xdr:row>
      <xdr:rowOff>57150</xdr:rowOff>
    </xdr:from>
    <xdr:to>
      <xdr:col>8</xdr:col>
      <xdr:colOff>1114425</xdr:colOff>
      <xdr:row>26</xdr:row>
      <xdr:rowOff>687070</xdr:rowOff>
    </xdr:to>
    <xdr:pic>
      <xdr:nvPicPr>
        <xdr:cNvPr id="26" name="图片 25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7143750" y="20053300"/>
          <a:ext cx="971550" cy="629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66040</xdr:colOff>
      <xdr:row>27</xdr:row>
      <xdr:rowOff>47625</xdr:rowOff>
    </xdr:from>
    <xdr:to>
      <xdr:col>8</xdr:col>
      <xdr:colOff>1067435</xdr:colOff>
      <xdr:row>27</xdr:row>
      <xdr:rowOff>685800</xdr:rowOff>
    </xdr:to>
    <xdr:pic>
      <xdr:nvPicPr>
        <xdr:cNvPr id="27" name="图片 26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7066915" y="20843875"/>
          <a:ext cx="1001395" cy="638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95250</xdr:colOff>
      <xdr:row>28</xdr:row>
      <xdr:rowOff>46990</xdr:rowOff>
    </xdr:from>
    <xdr:to>
      <xdr:col>8</xdr:col>
      <xdr:colOff>1038860</xdr:colOff>
      <xdr:row>28</xdr:row>
      <xdr:rowOff>734695</xdr:rowOff>
    </xdr:to>
    <xdr:pic>
      <xdr:nvPicPr>
        <xdr:cNvPr id="28" name="图片 27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7096125" y="21643340"/>
          <a:ext cx="943610" cy="687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66675</xdr:colOff>
      <xdr:row>29</xdr:row>
      <xdr:rowOff>66675</xdr:rowOff>
    </xdr:from>
    <xdr:to>
      <xdr:col>8</xdr:col>
      <xdr:colOff>1082040</xdr:colOff>
      <xdr:row>29</xdr:row>
      <xdr:rowOff>753110</xdr:rowOff>
    </xdr:to>
    <xdr:pic>
      <xdr:nvPicPr>
        <xdr:cNvPr id="29" name="图片 28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7067550" y="22463125"/>
          <a:ext cx="1015365" cy="686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114300</xdr:colOff>
      <xdr:row>30</xdr:row>
      <xdr:rowOff>114300</xdr:rowOff>
    </xdr:from>
    <xdr:to>
      <xdr:col>8</xdr:col>
      <xdr:colOff>1048385</xdr:colOff>
      <xdr:row>30</xdr:row>
      <xdr:rowOff>753745</xdr:rowOff>
    </xdr:to>
    <xdr:pic>
      <xdr:nvPicPr>
        <xdr:cNvPr id="30" name="图片 29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7115175" y="23310850"/>
          <a:ext cx="934085" cy="6394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142875</xdr:colOff>
      <xdr:row>31</xdr:row>
      <xdr:rowOff>66675</xdr:rowOff>
    </xdr:from>
    <xdr:to>
      <xdr:col>8</xdr:col>
      <xdr:colOff>1038860</xdr:colOff>
      <xdr:row>31</xdr:row>
      <xdr:rowOff>772795</xdr:rowOff>
    </xdr:to>
    <xdr:pic>
      <xdr:nvPicPr>
        <xdr:cNvPr id="31" name="图片 30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7143750" y="24063325"/>
          <a:ext cx="895985" cy="706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76200</xdr:colOff>
      <xdr:row>32</xdr:row>
      <xdr:rowOff>76200</xdr:rowOff>
    </xdr:from>
    <xdr:to>
      <xdr:col>8</xdr:col>
      <xdr:colOff>1000125</xdr:colOff>
      <xdr:row>32</xdr:row>
      <xdr:rowOff>704850</xdr:rowOff>
    </xdr:to>
    <xdr:pic>
      <xdr:nvPicPr>
        <xdr:cNvPr id="32" name="图片 31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7077075" y="24872950"/>
          <a:ext cx="923925" cy="628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47625</xdr:colOff>
      <xdr:row>2</xdr:row>
      <xdr:rowOff>38100</xdr:rowOff>
    </xdr:from>
    <xdr:to>
      <xdr:col>8</xdr:col>
      <xdr:colOff>1085850</xdr:colOff>
      <xdr:row>2</xdr:row>
      <xdr:rowOff>695960</xdr:rowOff>
    </xdr:to>
    <xdr:pic>
      <xdr:nvPicPr>
        <xdr:cNvPr id="33" name="图片 3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7048500" y="831850"/>
          <a:ext cx="1038225" cy="6578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tabSelected="1" topLeftCell="A33" workbookViewId="0">
      <selection activeCell="A3" sqref="A3:A33"/>
    </sheetView>
  </sheetViews>
  <sheetFormatPr defaultColWidth="9" defaultRowHeight="13.5"/>
  <cols>
    <col min="2" max="2" width="14.875" customWidth="1"/>
    <col min="3" max="3" width="12.625" customWidth="1"/>
    <col min="4" max="4" width="13.625" customWidth="1"/>
    <col min="5" max="5" width="12" customWidth="1"/>
    <col min="6" max="6" width="10.375" customWidth="1"/>
    <col min="7" max="7" width="12.375" customWidth="1"/>
    <col min="8" max="8" width="7" customWidth="1"/>
    <col min="9" max="9" width="15.125" customWidth="1"/>
  </cols>
  <sheetData>
    <row r="1" ht="3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8.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63" customHeight="1" spans="1:10">
      <c r="A3" s="3">
        <v>1</v>
      </c>
      <c r="B3" s="5" t="s">
        <v>11</v>
      </c>
      <c r="C3" s="5" t="s">
        <v>12</v>
      </c>
      <c r="D3" s="5" t="s">
        <v>13</v>
      </c>
      <c r="E3" s="6"/>
      <c r="F3" s="6">
        <v>50</v>
      </c>
      <c r="G3" s="6">
        <v>75</v>
      </c>
      <c r="H3" s="6">
        <f t="shared" ref="H3:H11" si="0">F3*G3</f>
        <v>3750</v>
      </c>
      <c r="I3" s="3"/>
      <c r="J3" s="9"/>
    </row>
    <row r="4" ht="63" customHeight="1" spans="1:10">
      <c r="A4" s="3">
        <v>2</v>
      </c>
      <c r="B4" s="6" t="s">
        <v>14</v>
      </c>
      <c r="C4" s="6" t="s">
        <v>15</v>
      </c>
      <c r="D4" s="6" t="s">
        <v>16</v>
      </c>
      <c r="E4" s="6" t="s">
        <v>17</v>
      </c>
      <c r="F4" s="6">
        <v>50</v>
      </c>
      <c r="G4" s="6">
        <v>5</v>
      </c>
      <c r="H4" s="6">
        <f t="shared" si="0"/>
        <v>250</v>
      </c>
      <c r="I4" s="6"/>
      <c r="J4" s="9"/>
    </row>
    <row r="5" ht="63" customHeight="1" spans="1:10">
      <c r="A5" s="3">
        <v>3</v>
      </c>
      <c r="B5" s="6" t="s">
        <v>18</v>
      </c>
      <c r="C5" s="6" t="s">
        <v>19</v>
      </c>
      <c r="D5" s="6" t="s">
        <v>20</v>
      </c>
      <c r="E5" s="6" t="s">
        <v>21</v>
      </c>
      <c r="F5" s="6">
        <v>50</v>
      </c>
      <c r="G5" s="6">
        <v>8</v>
      </c>
      <c r="H5" s="6">
        <f t="shared" si="0"/>
        <v>400</v>
      </c>
      <c r="I5" s="6"/>
      <c r="J5" s="9"/>
    </row>
    <row r="6" ht="63" customHeight="1" spans="1:10">
      <c r="A6" s="3">
        <v>4</v>
      </c>
      <c r="B6" s="6" t="s">
        <v>22</v>
      </c>
      <c r="C6" s="6" t="s">
        <v>23</v>
      </c>
      <c r="D6" s="6" t="s">
        <v>24</v>
      </c>
      <c r="E6" s="6" t="s">
        <v>17</v>
      </c>
      <c r="F6" s="6">
        <v>50</v>
      </c>
      <c r="G6" s="6">
        <v>2</v>
      </c>
      <c r="H6" s="6">
        <f t="shared" si="0"/>
        <v>100</v>
      </c>
      <c r="I6" s="6"/>
      <c r="J6" s="9"/>
    </row>
    <row r="7" ht="63" customHeight="1" spans="1:10">
      <c r="A7" s="3">
        <v>5</v>
      </c>
      <c r="B7" s="7" t="s">
        <v>25</v>
      </c>
      <c r="C7" s="6" t="s">
        <v>26</v>
      </c>
      <c r="D7" s="6" t="s">
        <v>27</v>
      </c>
      <c r="E7" s="6" t="s">
        <v>17</v>
      </c>
      <c r="F7" s="6">
        <v>50</v>
      </c>
      <c r="G7" s="6">
        <v>5</v>
      </c>
      <c r="H7" s="6">
        <f t="shared" si="0"/>
        <v>250</v>
      </c>
      <c r="I7" s="6"/>
      <c r="J7" s="9"/>
    </row>
    <row r="8" ht="63" customHeight="1" spans="1:10">
      <c r="A8" s="3">
        <v>6</v>
      </c>
      <c r="B8" s="7"/>
      <c r="C8" s="6" t="s">
        <v>28</v>
      </c>
      <c r="D8" s="6" t="s">
        <v>29</v>
      </c>
      <c r="E8" s="6" t="s">
        <v>17</v>
      </c>
      <c r="F8" s="6">
        <v>50</v>
      </c>
      <c r="G8" s="6">
        <v>3</v>
      </c>
      <c r="H8" s="6">
        <f t="shared" si="0"/>
        <v>150</v>
      </c>
      <c r="I8" s="6"/>
      <c r="J8" s="9"/>
    </row>
    <row r="9" ht="63" customHeight="1" spans="1:10">
      <c r="A9" s="3">
        <v>7</v>
      </c>
      <c r="B9" s="6" t="s">
        <v>30</v>
      </c>
      <c r="C9" s="6" t="s">
        <v>31</v>
      </c>
      <c r="D9" s="6" t="s">
        <v>32</v>
      </c>
      <c r="E9" s="6" t="s">
        <v>17</v>
      </c>
      <c r="F9" s="6">
        <v>50</v>
      </c>
      <c r="G9" s="6">
        <v>15</v>
      </c>
      <c r="H9" s="6">
        <f t="shared" si="0"/>
        <v>750</v>
      </c>
      <c r="I9" s="6"/>
      <c r="J9" s="9"/>
    </row>
    <row r="10" ht="63" customHeight="1" spans="1:10">
      <c r="A10" s="3">
        <v>8</v>
      </c>
      <c r="B10" s="6"/>
      <c r="C10" s="6" t="s">
        <v>33</v>
      </c>
      <c r="D10" s="6" t="s">
        <v>34</v>
      </c>
      <c r="E10" s="6" t="s">
        <v>17</v>
      </c>
      <c r="F10" s="6">
        <v>50</v>
      </c>
      <c r="G10" s="6">
        <v>20</v>
      </c>
      <c r="H10" s="6">
        <f t="shared" si="0"/>
        <v>1000</v>
      </c>
      <c r="I10" s="6"/>
      <c r="J10" s="9"/>
    </row>
    <row r="11" ht="63" customHeight="1" spans="1:10">
      <c r="A11" s="3">
        <v>9</v>
      </c>
      <c r="B11" s="6"/>
      <c r="C11" s="6" t="s">
        <v>35</v>
      </c>
      <c r="D11" s="6" t="s">
        <v>36</v>
      </c>
      <c r="E11" s="6" t="s">
        <v>17</v>
      </c>
      <c r="F11" s="6">
        <v>50</v>
      </c>
      <c r="G11" s="6">
        <v>54</v>
      </c>
      <c r="H11" s="6">
        <f t="shared" si="0"/>
        <v>2700</v>
      </c>
      <c r="I11" s="6"/>
      <c r="J11" s="9"/>
    </row>
    <row r="12" ht="63" customHeight="1" spans="1:10">
      <c r="A12" s="3">
        <v>10</v>
      </c>
      <c r="B12" s="6"/>
      <c r="C12" s="6" t="s">
        <v>37</v>
      </c>
      <c r="D12" s="6" t="s">
        <v>38</v>
      </c>
      <c r="E12" s="6" t="s">
        <v>17</v>
      </c>
      <c r="F12" s="6">
        <v>50</v>
      </c>
      <c r="G12" s="6">
        <v>10</v>
      </c>
      <c r="H12" s="6">
        <f t="shared" ref="H12:H35" si="1">F12*G12</f>
        <v>500</v>
      </c>
      <c r="I12" s="6"/>
      <c r="J12" s="9"/>
    </row>
    <row r="13" ht="63" customHeight="1" spans="1:10">
      <c r="A13" s="3">
        <v>11</v>
      </c>
      <c r="B13" s="6" t="s">
        <v>39</v>
      </c>
      <c r="C13" s="6" t="s">
        <v>40</v>
      </c>
      <c r="D13" s="6" t="s">
        <v>41</v>
      </c>
      <c r="E13" s="6" t="s">
        <v>17</v>
      </c>
      <c r="F13" s="6">
        <v>50</v>
      </c>
      <c r="G13" s="6">
        <v>6</v>
      </c>
      <c r="H13" s="6">
        <f t="shared" si="1"/>
        <v>300</v>
      </c>
      <c r="I13" s="6"/>
      <c r="J13" s="9"/>
    </row>
    <row r="14" ht="63" customHeight="1" spans="1:10">
      <c r="A14" s="3">
        <v>12</v>
      </c>
      <c r="B14" s="6"/>
      <c r="C14" s="6" t="s">
        <v>42</v>
      </c>
      <c r="D14" s="6" t="s">
        <v>43</v>
      </c>
      <c r="E14" s="6" t="s">
        <v>17</v>
      </c>
      <c r="F14" s="6">
        <v>50</v>
      </c>
      <c r="G14" s="6">
        <v>20</v>
      </c>
      <c r="H14" s="6">
        <f t="shared" si="1"/>
        <v>1000</v>
      </c>
      <c r="I14" s="6"/>
      <c r="J14" s="9"/>
    </row>
    <row r="15" ht="63" customHeight="1" spans="1:10">
      <c r="A15" s="3">
        <v>13</v>
      </c>
      <c r="B15" s="6"/>
      <c r="C15" s="6" t="s">
        <v>44</v>
      </c>
      <c r="D15" s="6" t="s">
        <v>45</v>
      </c>
      <c r="E15" s="6" t="s">
        <v>17</v>
      </c>
      <c r="F15" s="6">
        <v>50</v>
      </c>
      <c r="G15" s="6">
        <v>10</v>
      </c>
      <c r="H15" s="6">
        <f t="shared" si="1"/>
        <v>500</v>
      </c>
      <c r="I15" s="6"/>
      <c r="J15" s="9"/>
    </row>
    <row r="16" ht="63" customHeight="1" spans="1:10">
      <c r="A16" s="3">
        <v>14</v>
      </c>
      <c r="B16" s="6"/>
      <c r="C16" s="6" t="s">
        <v>46</v>
      </c>
      <c r="D16" s="6" t="s">
        <v>47</v>
      </c>
      <c r="E16" s="6" t="s">
        <v>17</v>
      </c>
      <c r="F16" s="6">
        <v>50</v>
      </c>
      <c r="G16" s="6">
        <v>19</v>
      </c>
      <c r="H16" s="6">
        <f t="shared" si="1"/>
        <v>950</v>
      </c>
      <c r="I16" s="6"/>
      <c r="J16" s="9"/>
    </row>
    <row r="17" ht="63" customHeight="1" spans="1:10">
      <c r="A17" s="3">
        <v>15</v>
      </c>
      <c r="B17" s="6"/>
      <c r="C17" s="6" t="s">
        <v>48</v>
      </c>
      <c r="D17" s="6" t="s">
        <v>45</v>
      </c>
      <c r="E17" s="6" t="s">
        <v>17</v>
      </c>
      <c r="F17" s="6">
        <v>50</v>
      </c>
      <c r="G17" s="6">
        <v>7</v>
      </c>
      <c r="H17" s="6">
        <f t="shared" si="1"/>
        <v>350</v>
      </c>
      <c r="I17" s="6"/>
      <c r="J17" s="9"/>
    </row>
    <row r="18" ht="63" customHeight="1" spans="1:10">
      <c r="A18" s="3">
        <v>16</v>
      </c>
      <c r="B18" s="6"/>
      <c r="C18" s="6" t="s">
        <v>49</v>
      </c>
      <c r="D18" s="6" t="s">
        <v>50</v>
      </c>
      <c r="E18" s="6" t="s">
        <v>17</v>
      </c>
      <c r="F18" s="6">
        <v>50</v>
      </c>
      <c r="G18" s="6">
        <v>10</v>
      </c>
      <c r="H18" s="6">
        <f t="shared" si="1"/>
        <v>500</v>
      </c>
      <c r="I18" s="6"/>
      <c r="J18" s="9"/>
    </row>
    <row r="19" ht="63" customHeight="1" spans="1:10">
      <c r="A19" s="3">
        <v>17</v>
      </c>
      <c r="B19" s="6"/>
      <c r="C19" s="6" t="s">
        <v>51</v>
      </c>
      <c r="D19" s="6" t="s">
        <v>52</v>
      </c>
      <c r="E19" s="6" t="s">
        <v>17</v>
      </c>
      <c r="F19" s="6">
        <v>50</v>
      </c>
      <c r="G19" s="6">
        <v>8</v>
      </c>
      <c r="H19" s="6">
        <f t="shared" si="1"/>
        <v>400</v>
      </c>
      <c r="I19" s="6"/>
      <c r="J19" s="9"/>
    </row>
    <row r="20" ht="63" customHeight="1" spans="1:10">
      <c r="A20" s="3">
        <v>18</v>
      </c>
      <c r="B20" s="6"/>
      <c r="C20" s="6" t="s">
        <v>53</v>
      </c>
      <c r="D20" s="6" t="s">
        <v>52</v>
      </c>
      <c r="E20" s="6" t="s">
        <v>17</v>
      </c>
      <c r="F20" s="6">
        <v>50</v>
      </c>
      <c r="G20" s="6">
        <v>9</v>
      </c>
      <c r="H20" s="6">
        <f t="shared" si="1"/>
        <v>450</v>
      </c>
      <c r="I20" s="6"/>
      <c r="J20" s="9"/>
    </row>
    <row r="21" ht="63" customHeight="1" spans="1:10">
      <c r="A21" s="3">
        <v>19</v>
      </c>
      <c r="B21" s="6"/>
      <c r="C21" s="6" t="s">
        <v>54</v>
      </c>
      <c r="D21" s="6" t="s">
        <v>55</v>
      </c>
      <c r="E21" s="6" t="s">
        <v>17</v>
      </c>
      <c r="F21" s="6">
        <v>50</v>
      </c>
      <c r="G21" s="6">
        <v>11</v>
      </c>
      <c r="H21" s="6">
        <f t="shared" si="1"/>
        <v>550</v>
      </c>
      <c r="I21" s="6"/>
      <c r="J21" s="9"/>
    </row>
    <row r="22" ht="63" customHeight="1" spans="1:10">
      <c r="A22" s="3">
        <v>20</v>
      </c>
      <c r="B22" s="6" t="s">
        <v>56</v>
      </c>
      <c r="C22" s="6" t="s">
        <v>57</v>
      </c>
      <c r="D22" s="6" t="s">
        <v>36</v>
      </c>
      <c r="E22" s="6" t="s">
        <v>58</v>
      </c>
      <c r="F22" s="6">
        <v>50</v>
      </c>
      <c r="G22" s="6">
        <v>30</v>
      </c>
      <c r="H22" s="6">
        <f t="shared" si="1"/>
        <v>1500</v>
      </c>
      <c r="I22" s="6"/>
      <c r="J22" s="9"/>
    </row>
    <row r="23" ht="63" customHeight="1" spans="1:10">
      <c r="A23" s="3">
        <v>21</v>
      </c>
      <c r="B23" s="7" t="s">
        <v>59</v>
      </c>
      <c r="C23" s="6" t="s">
        <v>60</v>
      </c>
      <c r="D23" s="6" t="s">
        <v>61</v>
      </c>
      <c r="E23" s="6" t="s">
        <v>62</v>
      </c>
      <c r="F23" s="6">
        <v>50</v>
      </c>
      <c r="G23" s="6">
        <v>12</v>
      </c>
      <c r="H23" s="6">
        <f t="shared" si="1"/>
        <v>600</v>
      </c>
      <c r="I23" s="6"/>
      <c r="J23" s="9"/>
    </row>
    <row r="24" ht="63" customHeight="1" spans="1:10">
      <c r="A24" s="3">
        <v>22</v>
      </c>
      <c r="B24" s="7"/>
      <c r="C24" s="6" t="s">
        <v>63</v>
      </c>
      <c r="D24" s="6" t="s">
        <v>36</v>
      </c>
      <c r="E24" s="6" t="s">
        <v>58</v>
      </c>
      <c r="F24" s="6">
        <v>50</v>
      </c>
      <c r="G24" s="6">
        <v>18</v>
      </c>
      <c r="H24" s="6">
        <f t="shared" si="1"/>
        <v>900</v>
      </c>
      <c r="I24" s="6"/>
      <c r="J24" s="9"/>
    </row>
    <row r="25" ht="63" customHeight="1" spans="1:10">
      <c r="A25" s="3">
        <v>23</v>
      </c>
      <c r="B25" s="6" t="s">
        <v>64</v>
      </c>
      <c r="C25" s="6" t="s">
        <v>65</v>
      </c>
      <c r="D25" s="6" t="s">
        <v>34</v>
      </c>
      <c r="E25" s="6" t="s">
        <v>17</v>
      </c>
      <c r="F25" s="6">
        <v>50</v>
      </c>
      <c r="G25" s="6">
        <v>6</v>
      </c>
      <c r="H25" s="6">
        <f t="shared" si="1"/>
        <v>300</v>
      </c>
      <c r="I25" s="6"/>
      <c r="J25" s="9"/>
    </row>
    <row r="26" ht="63" customHeight="1" spans="1:10">
      <c r="A26" s="3">
        <v>24</v>
      </c>
      <c r="B26" s="6"/>
      <c r="C26" s="6" t="s">
        <v>66</v>
      </c>
      <c r="D26" s="6" t="s">
        <v>67</v>
      </c>
      <c r="E26" s="6" t="s">
        <v>17</v>
      </c>
      <c r="F26" s="6">
        <v>50</v>
      </c>
      <c r="G26" s="6">
        <v>10</v>
      </c>
      <c r="H26" s="6">
        <f t="shared" si="1"/>
        <v>500</v>
      </c>
      <c r="I26" s="6"/>
      <c r="J26" s="9"/>
    </row>
    <row r="27" ht="63" customHeight="1" spans="1:10">
      <c r="A27" s="3">
        <v>25</v>
      </c>
      <c r="B27" s="6"/>
      <c r="C27" s="6" t="s">
        <v>68</v>
      </c>
      <c r="D27" s="6" t="s">
        <v>16</v>
      </c>
      <c r="E27" s="6" t="s">
        <v>17</v>
      </c>
      <c r="F27" s="6">
        <v>50</v>
      </c>
      <c r="G27" s="6">
        <v>40</v>
      </c>
      <c r="H27" s="6">
        <f t="shared" si="1"/>
        <v>2000</v>
      </c>
      <c r="I27" s="6"/>
      <c r="J27" s="9"/>
    </row>
    <row r="28" ht="63" customHeight="1" spans="1:10">
      <c r="A28" s="3">
        <v>26</v>
      </c>
      <c r="B28" s="6" t="s">
        <v>69</v>
      </c>
      <c r="C28" s="6" t="s">
        <v>70</v>
      </c>
      <c r="D28" s="6" t="s">
        <v>36</v>
      </c>
      <c r="E28" s="6" t="s">
        <v>71</v>
      </c>
      <c r="F28" s="6">
        <v>50</v>
      </c>
      <c r="G28" s="6">
        <v>35</v>
      </c>
      <c r="H28" s="6">
        <f t="shared" si="1"/>
        <v>1750</v>
      </c>
      <c r="I28" s="6"/>
      <c r="J28" s="9"/>
    </row>
    <row r="29" ht="63" customHeight="1" spans="1:10">
      <c r="A29" s="3">
        <v>27</v>
      </c>
      <c r="B29" s="8" t="s">
        <v>72</v>
      </c>
      <c r="C29" s="6" t="s">
        <v>73</v>
      </c>
      <c r="D29" s="6" t="s">
        <v>16</v>
      </c>
      <c r="E29" s="6" t="s">
        <v>17</v>
      </c>
      <c r="F29" s="6">
        <v>50</v>
      </c>
      <c r="G29" s="6">
        <v>5</v>
      </c>
      <c r="H29" s="6">
        <f t="shared" si="1"/>
        <v>250</v>
      </c>
      <c r="I29" s="6"/>
      <c r="J29" s="9"/>
    </row>
    <row r="30" ht="63" customHeight="1" spans="1:10">
      <c r="A30" s="3">
        <v>28</v>
      </c>
      <c r="B30" s="8"/>
      <c r="C30" s="6" t="s">
        <v>74</v>
      </c>
      <c r="D30" s="6" t="s">
        <v>16</v>
      </c>
      <c r="E30" s="6" t="s">
        <v>17</v>
      </c>
      <c r="F30" s="6">
        <v>50</v>
      </c>
      <c r="G30" s="6">
        <v>35</v>
      </c>
      <c r="H30" s="6">
        <f t="shared" si="1"/>
        <v>1750</v>
      </c>
      <c r="I30" s="6"/>
      <c r="J30" s="9"/>
    </row>
    <row r="31" ht="63" customHeight="1" spans="1:10">
      <c r="A31" s="3">
        <v>29</v>
      </c>
      <c r="B31" s="6" t="s">
        <v>75</v>
      </c>
      <c r="C31" s="6" t="s">
        <v>76</v>
      </c>
      <c r="D31" s="6" t="s">
        <v>77</v>
      </c>
      <c r="E31" s="6" t="s">
        <v>21</v>
      </c>
      <c r="F31" s="6">
        <v>50</v>
      </c>
      <c r="G31" s="6">
        <v>35</v>
      </c>
      <c r="H31" s="6">
        <f t="shared" si="1"/>
        <v>1750</v>
      </c>
      <c r="I31" s="6"/>
      <c r="J31" s="9"/>
    </row>
    <row r="32" ht="63" customHeight="1" spans="1:10">
      <c r="A32" s="3">
        <v>30</v>
      </c>
      <c r="B32" s="6"/>
      <c r="C32" s="6" t="s">
        <v>78</v>
      </c>
      <c r="D32" s="6" t="s">
        <v>36</v>
      </c>
      <c r="E32" s="6" t="s">
        <v>17</v>
      </c>
      <c r="F32" s="6">
        <v>50</v>
      </c>
      <c r="G32" s="6">
        <v>18</v>
      </c>
      <c r="H32" s="6">
        <f t="shared" si="1"/>
        <v>900</v>
      </c>
      <c r="I32" s="5"/>
      <c r="J32" s="9"/>
    </row>
    <row r="33" s="1" customFormat="1" ht="63" customHeight="1" spans="1:10">
      <c r="A33" s="3">
        <v>31</v>
      </c>
      <c r="B33" s="5" t="s">
        <v>79</v>
      </c>
      <c r="C33" s="5" t="s">
        <v>80</v>
      </c>
      <c r="D33" s="5" t="s">
        <v>13</v>
      </c>
      <c r="E33" s="6" t="s">
        <v>17</v>
      </c>
      <c r="F33" s="6">
        <v>50</v>
      </c>
      <c r="G33" s="6">
        <v>50</v>
      </c>
      <c r="H33" s="6">
        <f t="shared" si="1"/>
        <v>2500</v>
      </c>
      <c r="I33" s="5"/>
      <c r="J33" s="5"/>
    </row>
    <row r="34" ht="38" customHeight="1" spans="1:10">
      <c r="A34" s="5"/>
      <c r="B34" s="5"/>
      <c r="C34" s="5"/>
      <c r="D34" s="5"/>
      <c r="E34" s="5"/>
      <c r="F34" s="5"/>
      <c r="G34" s="5" t="s">
        <v>81</v>
      </c>
      <c r="H34" s="5">
        <f>SUM(H3:H33)</f>
        <v>29550</v>
      </c>
      <c r="I34" s="5"/>
      <c r="J34" s="9"/>
    </row>
  </sheetData>
  <autoFilter ref="A2:I34">
    <extLst/>
  </autoFilter>
  <mergeCells count="8">
    <mergeCell ref="A1:I1"/>
    <mergeCell ref="B7:B8"/>
    <mergeCell ref="B9:B12"/>
    <mergeCell ref="B13:B21"/>
    <mergeCell ref="B23:B24"/>
    <mergeCell ref="B25:B27"/>
    <mergeCell ref="B29:B30"/>
    <mergeCell ref="B31:B32"/>
  </mergeCells>
  <pageMargins left="0.314583333333333" right="0.236111111111111" top="0.432638888888889" bottom="0.393055555555556" header="0.298611111111111" footer="0.298611111111111"/>
  <pageSetup paperSize="9" scale="85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药箱配置明细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符妙冰</cp:lastModifiedBy>
  <dcterms:created xsi:type="dcterms:W3CDTF">2023-09-13T01:51:00Z</dcterms:created>
  <dcterms:modified xsi:type="dcterms:W3CDTF">2025-11-17T00:56:49Z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3014296225CA4EE5B394AFF68FB49942</vt:lpwstr>
  </property>
  <property fmtid="{D5CDD505-2E9C-101B-9397-08002B2CF9AE}" pid="3" name="KSOProductBuildVer">
    <vt:lpwstr>2052-11.8.2.12085</vt:lpwstr>
  </property>
</Properties>
</file>