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855" activeTab="1"/>
  </bookViews>
  <sheets>
    <sheet name="报价表" sheetId="10" r:id="rId1"/>
    <sheet name="配送地址" sheetId="11" r:id="rId2"/>
  </sheets>
  <calcPr calcId="144525"/>
</workbook>
</file>

<file path=xl/sharedStrings.xml><?xml version="1.0" encoding="utf-8"?>
<sst xmlns="http://schemas.openxmlformats.org/spreadsheetml/2006/main" count="128" uniqueCount="111">
  <si>
    <t>三亚变电运检分公司2025年消防器材物资采购报价表</t>
  </si>
  <si>
    <t>填报日期：2025年   月    日</t>
  </si>
  <si>
    <t>序号</t>
  </si>
  <si>
    <t>物 资 名 称</t>
  </si>
  <si>
    <t>规 格 型 号</t>
  </si>
  <si>
    <t>单位</t>
  </si>
  <si>
    <t>单价（元）</t>
  </si>
  <si>
    <t>数量</t>
  </si>
  <si>
    <t>总金额（元）</t>
  </si>
  <si>
    <t>业务活动</t>
  </si>
  <si>
    <t>备注</t>
  </si>
  <si>
    <t>推车式干粉灭火器</t>
  </si>
  <si>
    <t>联塑 MFTZ/ABC35 35KG  推车式干粉灭火器</t>
  </si>
  <si>
    <t>台</t>
  </si>
  <si>
    <t>警卫消防费</t>
  </si>
  <si>
    <t>二氧化碳灭火器</t>
  </si>
  <si>
    <t>联塑 MT/3 3kg  手提式二氧化碳灭火器</t>
  </si>
  <si>
    <t>具</t>
  </si>
  <si>
    <t>七氟丙烷灭火器</t>
  </si>
  <si>
    <t>星浙安 MJ/4 4kg  手提七氟丙烷灭火器  （计价单位：具）</t>
  </si>
  <si>
    <t>消防面具</t>
  </si>
  <si>
    <t xml:space="preserve">TZL30 防护时间30min 过滤式自救呼吸器 </t>
  </si>
  <si>
    <t>盒</t>
  </si>
  <si>
    <t>车载灭火器</t>
  </si>
  <si>
    <t>联塑   3kg</t>
  </si>
  <si>
    <t>个</t>
  </si>
  <si>
    <t>灭火器箱（2个装）</t>
  </si>
  <si>
    <t>联塑  可放置2个4KG灭火器</t>
  </si>
  <si>
    <t>灭火毯</t>
  </si>
  <si>
    <t>厨房可用标准规格</t>
  </si>
  <si>
    <t>张</t>
  </si>
  <si>
    <t>合计</t>
  </si>
  <si>
    <t>三亚变电运检分公司2025年下半年消防器材配送地址（各部门）</t>
  </si>
  <si>
    <t>部门/巡维中心</t>
  </si>
  <si>
    <t>变电站</t>
  </si>
  <si>
    <t>送货地址</t>
  </si>
  <si>
    <t>收货人</t>
  </si>
  <si>
    <t>收货人联系方式</t>
  </si>
  <si>
    <t>九所巡维中心</t>
  </si>
  <si>
    <t>110kV龙腾湾站</t>
  </si>
  <si>
    <t>乐东县九所镇九所巡维中心</t>
  </si>
  <si>
    <t>关义雍</t>
  </si>
  <si>
    <t>35kV利国站</t>
  </si>
  <si>
    <t>35kV莺歌海站</t>
  </si>
  <si>
    <t>鸭仔塘巡维中心</t>
  </si>
  <si>
    <t>110kV抱坡站</t>
  </si>
  <si>
    <t>凤凰路194号220kV鸭仔塘变电站（中石化金荔加油站出口旁边小路）</t>
  </si>
  <si>
    <t>杨鹏</t>
  </si>
  <si>
    <t>220kV鸭仔塘站</t>
  </si>
  <si>
    <t>110kV荔枝沟站</t>
  </si>
  <si>
    <t>110kV天涯站</t>
  </si>
  <si>
    <t>35kV育才站</t>
  </si>
  <si>
    <t>110kV临春站</t>
  </si>
  <si>
    <t>110kV鹿回头站</t>
  </si>
  <si>
    <t>110kV小东海站</t>
  </si>
  <si>
    <t>110kV河口站</t>
  </si>
  <si>
    <t>110kV河西站</t>
  </si>
  <si>
    <t>110kV海坡站</t>
  </si>
  <si>
    <t>临高巡维中心</t>
  </si>
  <si>
    <t>220kV博厚站</t>
  </si>
  <si>
    <t>海南省临高县博厚镇220kV博厚站(绿包村)</t>
  </si>
  <si>
    <t>许海涛</t>
  </si>
  <si>
    <t>110kV龙力站</t>
  </si>
  <si>
    <t>保亭巡维中心</t>
  </si>
  <si>
    <t>110kV保亭站</t>
  </si>
  <si>
    <t>海南省保亭县保城镇110kV保亭站（一公里加油站斜对面）</t>
  </si>
  <si>
    <t>朱德山</t>
  </si>
  <si>
    <t>35kV三道站</t>
  </si>
  <si>
    <t>110kV什道站</t>
  </si>
  <si>
    <t>35kV保城站</t>
  </si>
  <si>
    <t>35kV大本站</t>
  </si>
  <si>
    <t>35kV温泉站</t>
  </si>
  <si>
    <t>35kV什玲站</t>
  </si>
  <si>
    <t>罗带巡维中心</t>
  </si>
  <si>
    <t>110kV八所站</t>
  </si>
  <si>
    <t>海南省东方市八所镇220kV罗带变电站</t>
  </si>
  <si>
    <t>盛少雄</t>
  </si>
  <si>
    <t>220kV那悦站</t>
  </si>
  <si>
    <t>220kV罗带站</t>
  </si>
  <si>
    <t>35kV江边站</t>
  </si>
  <si>
    <t>35kV红草站</t>
  </si>
  <si>
    <t>110kV城东站</t>
  </si>
  <si>
    <t>220kV龙北站</t>
  </si>
  <si>
    <t>崖城巡维中心</t>
  </si>
  <si>
    <t>220kV望楼站</t>
  </si>
  <si>
    <t>崖城镇崖城巡维中心</t>
  </si>
  <si>
    <t>张燕宾</t>
  </si>
  <si>
    <t>220kV崖城站</t>
  </si>
  <si>
    <t>220kV新安站</t>
  </si>
  <si>
    <t>110kV创意站</t>
  </si>
  <si>
    <t>110kV红塘站</t>
  </si>
  <si>
    <t>110kV南滨站</t>
  </si>
  <si>
    <t>110kV保港站</t>
  </si>
  <si>
    <t>白沙巡维中心</t>
  </si>
  <si>
    <t>35kV元门站</t>
  </si>
  <si>
    <t>海南省白沙县打安镇110kV打安变电站</t>
  </si>
  <si>
    <t>陈健</t>
  </si>
  <si>
    <t>35kV牙叉站</t>
  </si>
  <si>
    <t>110kV白沙站</t>
  </si>
  <si>
    <t>110kV打安站</t>
  </si>
  <si>
    <t>35kV卫星站</t>
  </si>
  <si>
    <t>35kV青松站</t>
  </si>
  <si>
    <t>35kV金波站</t>
  </si>
  <si>
    <t>35kV七坊站</t>
  </si>
  <si>
    <t>35kV木棉站</t>
  </si>
  <si>
    <t>110kV南班站</t>
  </si>
  <si>
    <t>35kV邦溪站</t>
  </si>
  <si>
    <t>鸭仔塘生产大楼</t>
  </si>
  <si>
    <t>凤凰路194号220kV鸭仔塘生产大楼（中石化金荔加油站出口旁边小路）</t>
  </si>
  <si>
    <t>王丕亮</t>
  </si>
  <si>
    <t>合计：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</si>
</sst>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b/>
      <sz val="11"/>
      <name val="宋体"/>
      <charset val="134"/>
    </font>
    <font>
      <b/>
      <sz val="16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2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/>
    <xf numFmtId="0" fontId="18" fillId="0" borderId="0" applyNumberFormat="0" applyFill="0" applyBorder="0" applyAlignment="0" applyProtection="0">
      <alignment vertical="center"/>
    </xf>
    <xf numFmtId="0" fontId="0" fillId="8" borderId="24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0" borderId="2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5" fillId="12" borderId="27" applyNumberFormat="0" applyAlignment="0" applyProtection="0">
      <alignment vertical="center"/>
    </xf>
    <xf numFmtId="0" fontId="26" fillId="12" borderId="23" applyNumberFormat="0" applyAlignment="0" applyProtection="0">
      <alignment vertical="center"/>
    </xf>
    <xf numFmtId="0" fontId="27" fillId="13" borderId="28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9" fillId="0" borderId="0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Fill="1" applyBorder="1" applyAlignment="1" applyProtection="1">
      <alignment horizontal="left" vertical="center" shrinkToFit="1"/>
    </xf>
    <xf numFmtId="0" fontId="3" fillId="0" borderId="0" xfId="0" applyFont="1" applyFill="1" applyBorder="1" applyAlignment="1" applyProtection="1">
      <alignment horizontal="left" vertical="center" wrapText="1" shrinkToFit="1"/>
      <protection locked="0"/>
    </xf>
    <xf numFmtId="0" fontId="3" fillId="0" borderId="0" xfId="0" applyFont="1" applyFill="1" applyAlignment="1" applyProtection="1">
      <alignment horizontal="center" vertical="center" shrinkToFit="1"/>
      <protection locked="0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 applyProtection="1">
      <alignment horizontal="center" vertical="center" shrinkToFit="1"/>
      <protection locked="0"/>
    </xf>
    <xf numFmtId="0" fontId="8" fillId="0" borderId="20" xfId="0" applyFont="1" applyFill="1" applyBorder="1" applyAlignment="1">
      <alignment horizontal="center" vertical="center" wrapText="1" shrinkToFit="1"/>
    </xf>
    <xf numFmtId="0" fontId="3" fillId="0" borderId="21" xfId="0" applyFont="1" applyFill="1" applyBorder="1" applyAlignment="1" applyProtection="1">
      <alignment horizontal="center" vertical="center" wrapText="1" shrinkToFit="1"/>
      <protection locked="0"/>
    </xf>
    <xf numFmtId="0" fontId="3" fillId="2" borderId="2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检修通讯录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1"/>
  <sheetViews>
    <sheetView workbookViewId="0">
      <selection activeCell="A1" sqref="A1:I1"/>
    </sheetView>
  </sheetViews>
  <sheetFormatPr defaultColWidth="8" defaultRowHeight="34" customHeight="1"/>
  <cols>
    <col min="1" max="1" width="4.53333333333333" style="37" customWidth="1"/>
    <col min="2" max="2" width="11.5" style="37" customWidth="1"/>
    <col min="3" max="3" width="33.75" style="37" customWidth="1"/>
    <col min="4" max="4" width="5.5" style="37" customWidth="1"/>
    <col min="5" max="5" width="13" style="37" customWidth="1"/>
    <col min="6" max="6" width="12" style="37" customWidth="1"/>
    <col min="7" max="7" width="14.375" style="37" customWidth="1"/>
    <col min="8" max="8" width="16.375" style="37" customWidth="1"/>
    <col min="9" max="9" width="12.225" style="37" customWidth="1"/>
    <col min="10" max="10" width="11.875" style="37" customWidth="1"/>
    <col min="11" max="16384" width="8" style="37"/>
  </cols>
  <sheetData>
    <row r="1" s="37" customFormat="1" customHeight="1" spans="1:9">
      <c r="A1" s="41" t="s">
        <v>0</v>
      </c>
      <c r="B1" s="41"/>
      <c r="C1" s="41"/>
      <c r="D1" s="41"/>
      <c r="E1" s="41"/>
      <c r="F1" s="41"/>
      <c r="G1" s="41"/>
      <c r="H1" s="41"/>
      <c r="I1" s="41"/>
    </row>
    <row r="2" s="38" customFormat="1" customHeight="1" spans="2:9">
      <c r="B2" s="42"/>
      <c r="C2" s="42"/>
      <c r="D2" s="42"/>
      <c r="E2" s="43"/>
      <c r="F2" s="43"/>
      <c r="G2" s="43"/>
      <c r="H2" s="44" t="s">
        <v>1</v>
      </c>
      <c r="I2" s="44"/>
    </row>
    <row r="3" s="39" customFormat="1" customHeight="1" spans="1:9">
      <c r="A3" s="45" t="s">
        <v>2</v>
      </c>
      <c r="B3" s="46" t="s">
        <v>3</v>
      </c>
      <c r="C3" s="46" t="s">
        <v>4</v>
      </c>
      <c r="D3" s="46" t="s">
        <v>5</v>
      </c>
      <c r="E3" s="46" t="s">
        <v>6</v>
      </c>
      <c r="F3" s="46" t="s">
        <v>7</v>
      </c>
      <c r="G3" s="46" t="s">
        <v>8</v>
      </c>
      <c r="H3" s="46" t="s">
        <v>9</v>
      </c>
      <c r="I3" s="59" t="s">
        <v>10</v>
      </c>
    </row>
    <row r="4" s="40" customFormat="1" ht="27" spans="1:9">
      <c r="A4" s="47">
        <v>1</v>
      </c>
      <c r="B4" s="48" t="s">
        <v>11</v>
      </c>
      <c r="C4" s="48" t="s">
        <v>12</v>
      </c>
      <c r="D4" s="48" t="s">
        <v>13</v>
      </c>
      <c r="E4" s="48"/>
      <c r="F4" s="49">
        <v>26</v>
      </c>
      <c r="G4" s="50">
        <f>E4*F4</f>
        <v>0</v>
      </c>
      <c r="H4" s="51" t="s">
        <v>14</v>
      </c>
      <c r="I4" s="60"/>
    </row>
    <row r="5" s="40" customFormat="1" ht="27" spans="1:9">
      <c r="A5" s="47">
        <v>2</v>
      </c>
      <c r="B5" s="48" t="s">
        <v>15</v>
      </c>
      <c r="C5" s="48" t="s">
        <v>16</v>
      </c>
      <c r="D5" s="52" t="s">
        <v>17</v>
      </c>
      <c r="E5" s="48"/>
      <c r="F5" s="49">
        <v>16</v>
      </c>
      <c r="G5" s="50">
        <f t="shared" ref="G5:G10" si="0">E5*F5</f>
        <v>0</v>
      </c>
      <c r="H5" s="51" t="s">
        <v>14</v>
      </c>
      <c r="I5" s="60"/>
    </row>
    <row r="6" s="40" customFormat="1" ht="27" spans="1:9">
      <c r="A6" s="47">
        <v>3</v>
      </c>
      <c r="B6" s="48" t="s">
        <v>18</v>
      </c>
      <c r="C6" s="48" t="s">
        <v>19</v>
      </c>
      <c r="D6" s="52" t="s">
        <v>17</v>
      </c>
      <c r="E6" s="48"/>
      <c r="F6" s="49">
        <v>6</v>
      </c>
      <c r="G6" s="50">
        <f t="shared" si="0"/>
        <v>0</v>
      </c>
      <c r="H6" s="51" t="s">
        <v>14</v>
      </c>
      <c r="I6" s="60"/>
    </row>
    <row r="7" s="40" customFormat="1" ht="27" spans="1:9">
      <c r="A7" s="47">
        <v>4</v>
      </c>
      <c r="B7" s="48" t="s">
        <v>20</v>
      </c>
      <c r="C7" s="48" t="s">
        <v>21</v>
      </c>
      <c r="D7" s="52" t="s">
        <v>22</v>
      </c>
      <c r="E7" s="48"/>
      <c r="F7" s="49">
        <v>268</v>
      </c>
      <c r="G7" s="50">
        <f t="shared" si="0"/>
        <v>0</v>
      </c>
      <c r="H7" s="51" t="s">
        <v>14</v>
      </c>
      <c r="I7" s="60"/>
    </row>
    <row r="8" s="40" customFormat="1" ht="38" customHeight="1" spans="1:9">
      <c r="A8" s="47">
        <v>5</v>
      </c>
      <c r="B8" s="48" t="s">
        <v>23</v>
      </c>
      <c r="C8" s="48" t="s">
        <v>24</v>
      </c>
      <c r="D8" s="48" t="s">
        <v>25</v>
      </c>
      <c r="E8" s="48"/>
      <c r="F8" s="49">
        <v>12</v>
      </c>
      <c r="G8" s="50">
        <f t="shared" si="0"/>
        <v>0</v>
      </c>
      <c r="H8" s="51" t="s">
        <v>14</v>
      </c>
      <c r="I8" s="60"/>
    </row>
    <row r="9" s="40" customFormat="1" ht="45" customHeight="1" spans="1:9">
      <c r="A9" s="47">
        <v>6</v>
      </c>
      <c r="B9" s="48" t="s">
        <v>26</v>
      </c>
      <c r="C9" s="48" t="s">
        <v>27</v>
      </c>
      <c r="D9" s="48" t="s">
        <v>25</v>
      </c>
      <c r="E9" s="48"/>
      <c r="F9" s="49">
        <v>220</v>
      </c>
      <c r="G9" s="50">
        <f t="shared" si="0"/>
        <v>0</v>
      </c>
      <c r="H9" s="51" t="s">
        <v>14</v>
      </c>
      <c r="I9" s="60"/>
    </row>
    <row r="10" s="40" customFormat="1" ht="31" customHeight="1" spans="1:9">
      <c r="A10" s="47">
        <v>7</v>
      </c>
      <c r="B10" s="48" t="s">
        <v>28</v>
      </c>
      <c r="C10" s="48" t="s">
        <v>29</v>
      </c>
      <c r="D10" s="52" t="s">
        <v>30</v>
      </c>
      <c r="E10" s="48"/>
      <c r="F10" s="49">
        <v>5</v>
      </c>
      <c r="G10" s="50">
        <f t="shared" si="0"/>
        <v>0</v>
      </c>
      <c r="H10" s="51" t="s">
        <v>14</v>
      </c>
      <c r="I10" s="60"/>
    </row>
    <row r="11" s="38" customFormat="1" customHeight="1" spans="1:9">
      <c r="A11" s="53"/>
      <c r="B11" s="54" t="s">
        <v>31</v>
      </c>
      <c r="C11" s="55"/>
      <c r="D11" s="55"/>
      <c r="E11" s="55"/>
      <c r="F11" s="56"/>
      <c r="G11" s="57">
        <f>SUM(G4:G10)</f>
        <v>0</v>
      </c>
      <c r="H11" s="58"/>
      <c r="I11" s="61"/>
    </row>
  </sheetData>
  <mergeCells count="5">
    <mergeCell ref="A1:I1"/>
    <mergeCell ref="B2:D2"/>
    <mergeCell ref="E2:G2"/>
    <mergeCell ref="H2:I2"/>
    <mergeCell ref="B11:F11"/>
  </mergeCells>
  <pageMargins left="0.751388888888889" right="0.751388888888889" top="1" bottom="1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2"/>
  <sheetViews>
    <sheetView tabSelected="1" workbookViewId="0">
      <pane ySplit="2" topLeftCell="A35" activePane="bottomLeft" state="frozen"/>
      <selection/>
      <selection pane="bottomLeft" activeCell="J48" sqref="J48"/>
    </sheetView>
  </sheetViews>
  <sheetFormatPr defaultColWidth="9" defaultRowHeight="13.5"/>
  <cols>
    <col min="1" max="1" width="7" style="1" customWidth="1"/>
    <col min="2" max="2" width="10.625" style="1" customWidth="1"/>
    <col min="3" max="3" width="15.25" style="1" customWidth="1"/>
    <col min="4" max="5" width="9" style="1" customWidth="1"/>
    <col min="6" max="6" width="10.25" style="1" customWidth="1"/>
    <col min="7" max="7" width="11.375" style="1" customWidth="1"/>
    <col min="8" max="8" width="14.375" style="1" customWidth="1"/>
    <col min="9" max="9" width="10.25" style="1" customWidth="1"/>
    <col min="10" max="10" width="12.25" style="1" customWidth="1"/>
    <col min="11" max="11" width="15.125" style="1" customWidth="1"/>
    <col min="12" max="12" width="9" style="1" customWidth="1"/>
    <col min="13" max="13" width="14.125" style="1" customWidth="1"/>
    <col min="14" max="16377" width="9" style="3"/>
    <col min="16378" max="16384" width="9" style="4"/>
  </cols>
  <sheetData>
    <row r="1" s="1" customFormat="1" ht="36" customHeight="1" spans="1:13">
      <c r="A1" s="2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="2" customFormat="1" ht="42" customHeight="1" spans="1:13">
      <c r="A2" s="5" t="s">
        <v>2</v>
      </c>
      <c r="B2" s="5" t="s">
        <v>33</v>
      </c>
      <c r="C2" s="5" t="s">
        <v>34</v>
      </c>
      <c r="D2" s="6" t="s">
        <v>11</v>
      </c>
      <c r="E2" s="7" t="s">
        <v>15</v>
      </c>
      <c r="F2" s="7" t="s">
        <v>18</v>
      </c>
      <c r="G2" s="5" t="s">
        <v>20</v>
      </c>
      <c r="H2" s="5" t="s">
        <v>23</v>
      </c>
      <c r="I2" s="5" t="s">
        <v>26</v>
      </c>
      <c r="J2" s="5" t="s">
        <v>28</v>
      </c>
      <c r="K2" s="6" t="s">
        <v>35</v>
      </c>
      <c r="L2" s="6" t="s">
        <v>36</v>
      </c>
      <c r="M2" s="6" t="s">
        <v>37</v>
      </c>
    </row>
    <row r="3" s="1" customFormat="1" ht="20" customHeight="1" spans="1:13">
      <c r="A3" s="8">
        <v>1</v>
      </c>
      <c r="B3" s="9" t="s">
        <v>38</v>
      </c>
      <c r="C3" s="10" t="s">
        <v>39</v>
      </c>
      <c r="D3" s="11">
        <v>6</v>
      </c>
      <c r="E3" s="12"/>
      <c r="F3" s="12"/>
      <c r="G3" s="13"/>
      <c r="H3" s="13"/>
      <c r="I3" s="13"/>
      <c r="J3" s="13"/>
      <c r="K3" s="33" t="s">
        <v>40</v>
      </c>
      <c r="L3" s="33" t="s">
        <v>41</v>
      </c>
      <c r="M3" s="33">
        <v>13807541711</v>
      </c>
    </row>
    <row r="4" s="1" customFormat="1" ht="20" customHeight="1" spans="1:13">
      <c r="A4" s="8">
        <v>2</v>
      </c>
      <c r="B4" s="14"/>
      <c r="C4" s="10" t="s">
        <v>42</v>
      </c>
      <c r="D4" s="11">
        <v>2</v>
      </c>
      <c r="E4" s="12"/>
      <c r="F4" s="12"/>
      <c r="G4" s="13"/>
      <c r="H4" s="13"/>
      <c r="I4" s="13"/>
      <c r="J4" s="13"/>
      <c r="K4" s="34"/>
      <c r="L4" s="34"/>
      <c r="M4" s="34"/>
    </row>
    <row r="5" s="1" customFormat="1" ht="20" customHeight="1" spans="1:13">
      <c r="A5" s="8">
        <v>3</v>
      </c>
      <c r="B5" s="14"/>
      <c r="C5" s="10" t="s">
        <v>43</v>
      </c>
      <c r="D5" s="11">
        <v>2</v>
      </c>
      <c r="E5" s="12"/>
      <c r="F5" s="12"/>
      <c r="G5" s="13"/>
      <c r="H5" s="13"/>
      <c r="I5" s="13"/>
      <c r="J5" s="13"/>
      <c r="K5" s="34"/>
      <c r="L5" s="34"/>
      <c r="M5" s="34"/>
    </row>
    <row r="6" s="1" customFormat="1" ht="20" customHeight="1" spans="1:13">
      <c r="A6" s="8">
        <v>10</v>
      </c>
      <c r="B6" s="9" t="s">
        <v>44</v>
      </c>
      <c r="C6" s="10" t="s">
        <v>45</v>
      </c>
      <c r="D6" s="11"/>
      <c r="E6" s="12"/>
      <c r="F6" s="12"/>
      <c r="G6" s="12">
        <v>5</v>
      </c>
      <c r="H6" s="15"/>
      <c r="I6" s="13"/>
      <c r="J6" s="13"/>
      <c r="K6" s="33" t="s">
        <v>46</v>
      </c>
      <c r="L6" s="33" t="s">
        <v>47</v>
      </c>
      <c r="M6" s="33">
        <v>13307688240</v>
      </c>
    </row>
    <row r="7" s="1" customFormat="1" ht="20" customHeight="1" spans="1:13">
      <c r="A7" s="8">
        <v>11</v>
      </c>
      <c r="B7" s="14"/>
      <c r="C7" s="10" t="s">
        <v>48</v>
      </c>
      <c r="D7" s="11"/>
      <c r="E7" s="12"/>
      <c r="F7" s="12"/>
      <c r="G7" s="12">
        <v>8</v>
      </c>
      <c r="H7" s="12">
        <v>8</v>
      </c>
      <c r="I7" s="13"/>
      <c r="J7" s="13"/>
      <c r="K7" s="34"/>
      <c r="L7" s="34"/>
      <c r="M7" s="34"/>
    </row>
    <row r="8" s="1" customFormat="1" ht="20" customHeight="1" spans="1:13">
      <c r="A8" s="8">
        <v>12</v>
      </c>
      <c r="B8" s="14"/>
      <c r="C8" s="10" t="s">
        <v>49</v>
      </c>
      <c r="D8" s="11"/>
      <c r="E8" s="12"/>
      <c r="F8" s="12"/>
      <c r="G8" s="12">
        <v>4</v>
      </c>
      <c r="H8" s="15"/>
      <c r="I8" s="13"/>
      <c r="J8" s="13"/>
      <c r="K8" s="34"/>
      <c r="L8" s="34"/>
      <c r="M8" s="34"/>
    </row>
    <row r="9" s="1" customFormat="1" ht="20" customHeight="1" spans="1:13">
      <c r="A9" s="8">
        <v>13</v>
      </c>
      <c r="B9" s="14"/>
      <c r="C9" s="10" t="s">
        <v>50</v>
      </c>
      <c r="D9" s="11"/>
      <c r="E9" s="12"/>
      <c r="F9" s="12"/>
      <c r="G9" s="12">
        <v>4</v>
      </c>
      <c r="H9" s="15"/>
      <c r="I9" s="13"/>
      <c r="J9" s="13"/>
      <c r="K9" s="34"/>
      <c r="L9" s="34"/>
      <c r="M9" s="34"/>
    </row>
    <row r="10" s="1" customFormat="1" ht="20" customHeight="1" spans="1:13">
      <c r="A10" s="8">
        <v>14</v>
      </c>
      <c r="B10" s="14"/>
      <c r="C10" s="10" t="s">
        <v>51</v>
      </c>
      <c r="D10" s="11"/>
      <c r="E10" s="12"/>
      <c r="F10" s="12"/>
      <c r="G10" s="12">
        <v>4</v>
      </c>
      <c r="H10" s="15"/>
      <c r="I10" s="13"/>
      <c r="J10" s="13"/>
      <c r="K10" s="34"/>
      <c r="L10" s="34"/>
      <c r="M10" s="34"/>
    </row>
    <row r="11" s="3" customFormat="1" ht="20" customHeight="1" spans="1:13">
      <c r="A11" s="8">
        <v>15</v>
      </c>
      <c r="B11" s="14"/>
      <c r="C11" s="10" t="s">
        <v>52</v>
      </c>
      <c r="D11" s="11"/>
      <c r="E11" s="12"/>
      <c r="F11" s="12"/>
      <c r="G11" s="12">
        <v>4</v>
      </c>
      <c r="H11" s="15"/>
      <c r="I11" s="13"/>
      <c r="J11" s="13"/>
      <c r="K11" s="34"/>
      <c r="L11" s="34"/>
      <c r="M11" s="34"/>
    </row>
    <row r="12" s="3" customFormat="1" ht="20" customHeight="1" spans="1:13">
      <c r="A12" s="8">
        <v>16</v>
      </c>
      <c r="B12" s="14"/>
      <c r="C12" s="11" t="s">
        <v>53</v>
      </c>
      <c r="D12" s="11"/>
      <c r="E12" s="12"/>
      <c r="F12" s="12"/>
      <c r="G12" s="12">
        <v>4</v>
      </c>
      <c r="H12" s="15"/>
      <c r="I12" s="13"/>
      <c r="J12" s="13"/>
      <c r="K12" s="34"/>
      <c r="L12" s="34"/>
      <c r="M12" s="34"/>
    </row>
    <row r="13" s="3" customFormat="1" ht="20" customHeight="1" spans="1:13">
      <c r="A13" s="8">
        <v>17</v>
      </c>
      <c r="B13" s="14"/>
      <c r="C13" s="11" t="s">
        <v>54</v>
      </c>
      <c r="D13" s="11"/>
      <c r="E13" s="12"/>
      <c r="F13" s="12"/>
      <c r="G13" s="12">
        <v>4</v>
      </c>
      <c r="H13" s="15"/>
      <c r="I13" s="13"/>
      <c r="J13" s="13"/>
      <c r="K13" s="34"/>
      <c r="L13" s="34"/>
      <c r="M13" s="34"/>
    </row>
    <row r="14" s="3" customFormat="1" ht="20" customHeight="1" spans="1:13">
      <c r="A14" s="8">
        <v>18</v>
      </c>
      <c r="B14" s="14"/>
      <c r="C14" s="11" t="s">
        <v>55</v>
      </c>
      <c r="D14" s="11"/>
      <c r="E14" s="12"/>
      <c r="F14" s="12"/>
      <c r="G14" s="12">
        <v>5</v>
      </c>
      <c r="H14" s="15"/>
      <c r="I14" s="13"/>
      <c r="J14" s="13"/>
      <c r="K14" s="34"/>
      <c r="L14" s="34"/>
      <c r="M14" s="34"/>
    </row>
    <row r="15" s="2" customFormat="1" ht="20" customHeight="1" spans="1:13">
      <c r="A15" s="8">
        <v>19</v>
      </c>
      <c r="B15" s="14"/>
      <c r="C15" s="11" t="s">
        <v>56</v>
      </c>
      <c r="D15" s="11"/>
      <c r="E15" s="12"/>
      <c r="F15" s="12"/>
      <c r="G15" s="12">
        <v>5</v>
      </c>
      <c r="H15" s="15"/>
      <c r="I15" s="13"/>
      <c r="J15" s="13"/>
      <c r="K15" s="34"/>
      <c r="L15" s="34"/>
      <c r="M15" s="34"/>
    </row>
    <row r="16" s="2" customFormat="1" ht="20" customHeight="1" spans="1:13">
      <c r="A16" s="8">
        <v>20</v>
      </c>
      <c r="B16" s="16"/>
      <c r="C16" s="10" t="s">
        <v>57</v>
      </c>
      <c r="D16" s="11"/>
      <c r="E16" s="12"/>
      <c r="F16" s="12"/>
      <c r="G16" s="12">
        <v>5</v>
      </c>
      <c r="H16" s="15"/>
      <c r="I16" s="13"/>
      <c r="J16" s="13"/>
      <c r="K16" s="35"/>
      <c r="L16" s="35"/>
      <c r="M16" s="35"/>
    </row>
    <row r="17" s="2" customFormat="1" ht="20" customHeight="1" spans="1:13">
      <c r="A17" s="8">
        <v>21</v>
      </c>
      <c r="B17" s="14" t="s">
        <v>58</v>
      </c>
      <c r="C17" s="10" t="s">
        <v>59</v>
      </c>
      <c r="D17" s="11"/>
      <c r="E17" s="12"/>
      <c r="F17" s="12">
        <v>6</v>
      </c>
      <c r="G17" s="12"/>
      <c r="H17" s="15"/>
      <c r="I17" s="13"/>
      <c r="J17" s="13"/>
      <c r="K17" s="34" t="s">
        <v>60</v>
      </c>
      <c r="L17" s="34" t="s">
        <v>61</v>
      </c>
      <c r="M17" s="34">
        <v>18789237388</v>
      </c>
    </row>
    <row r="18" s="2" customFormat="1" ht="20" customHeight="1" spans="1:13">
      <c r="A18" s="8">
        <v>22</v>
      </c>
      <c r="B18" s="16"/>
      <c r="C18" s="10" t="s">
        <v>62</v>
      </c>
      <c r="D18" s="11"/>
      <c r="E18" s="12"/>
      <c r="F18" s="12"/>
      <c r="G18" s="12"/>
      <c r="H18" s="12">
        <v>4</v>
      </c>
      <c r="I18" s="13"/>
      <c r="J18" s="13"/>
      <c r="K18" s="35"/>
      <c r="L18" s="35"/>
      <c r="M18" s="35"/>
    </row>
    <row r="19" s="2" customFormat="1" ht="20" customHeight="1" spans="1:13">
      <c r="A19" s="8">
        <v>23</v>
      </c>
      <c r="B19" s="9" t="s">
        <v>63</v>
      </c>
      <c r="C19" s="17" t="s">
        <v>64</v>
      </c>
      <c r="D19" s="11"/>
      <c r="E19" s="12"/>
      <c r="F19" s="12"/>
      <c r="G19" s="13"/>
      <c r="H19" s="13"/>
      <c r="I19" s="11">
        <v>4</v>
      </c>
      <c r="J19" s="13"/>
      <c r="K19" s="33" t="s">
        <v>65</v>
      </c>
      <c r="L19" s="33" t="s">
        <v>66</v>
      </c>
      <c r="M19" s="33">
        <v>15203030950</v>
      </c>
    </row>
    <row r="20" s="2" customFormat="1" ht="20" customHeight="1" spans="1:13">
      <c r="A20" s="8">
        <v>24</v>
      </c>
      <c r="B20" s="14"/>
      <c r="C20" s="17" t="s">
        <v>67</v>
      </c>
      <c r="D20" s="11"/>
      <c r="E20" s="12"/>
      <c r="F20" s="12"/>
      <c r="G20" s="13"/>
      <c r="H20" s="13"/>
      <c r="I20" s="11">
        <v>2</v>
      </c>
      <c r="J20" s="13"/>
      <c r="K20" s="34"/>
      <c r="L20" s="34"/>
      <c r="M20" s="34"/>
    </row>
    <row r="21" s="2" customFormat="1" ht="20" customHeight="1" spans="1:13">
      <c r="A21" s="8">
        <v>25</v>
      </c>
      <c r="B21" s="14"/>
      <c r="C21" s="17" t="s">
        <v>68</v>
      </c>
      <c r="D21" s="11"/>
      <c r="E21" s="12"/>
      <c r="F21" s="12"/>
      <c r="G21" s="13"/>
      <c r="H21" s="13"/>
      <c r="I21" s="11">
        <v>1</v>
      </c>
      <c r="J21" s="13"/>
      <c r="K21" s="34"/>
      <c r="L21" s="34"/>
      <c r="M21" s="34"/>
    </row>
    <row r="22" s="2" customFormat="1" ht="20" customHeight="1" spans="1:13">
      <c r="A22" s="8">
        <v>26</v>
      </c>
      <c r="B22" s="14"/>
      <c r="C22" s="17" t="s">
        <v>69</v>
      </c>
      <c r="D22" s="11"/>
      <c r="E22" s="12"/>
      <c r="F22" s="12"/>
      <c r="G22" s="13"/>
      <c r="H22" s="13"/>
      <c r="I22" s="11">
        <v>1</v>
      </c>
      <c r="J22" s="13"/>
      <c r="K22" s="34"/>
      <c r="L22" s="34"/>
      <c r="M22" s="34"/>
    </row>
    <row r="23" s="2" customFormat="1" ht="20" customHeight="1" spans="1:13">
      <c r="A23" s="8">
        <v>27</v>
      </c>
      <c r="B23" s="14"/>
      <c r="C23" s="17" t="s">
        <v>70</v>
      </c>
      <c r="D23" s="11"/>
      <c r="E23" s="12"/>
      <c r="F23" s="12"/>
      <c r="G23" s="13"/>
      <c r="H23" s="13"/>
      <c r="I23" s="11">
        <v>1</v>
      </c>
      <c r="J23" s="13"/>
      <c r="K23" s="34"/>
      <c r="L23" s="34"/>
      <c r="M23" s="34"/>
    </row>
    <row r="24" s="2" customFormat="1" ht="20" customHeight="1" spans="1:13">
      <c r="A24" s="8">
        <v>28</v>
      </c>
      <c r="B24" s="14"/>
      <c r="C24" s="17" t="s">
        <v>71</v>
      </c>
      <c r="D24" s="11"/>
      <c r="E24" s="12"/>
      <c r="F24" s="12"/>
      <c r="G24" s="13"/>
      <c r="H24" s="13"/>
      <c r="I24" s="11">
        <v>1</v>
      </c>
      <c r="J24" s="13"/>
      <c r="K24" s="34"/>
      <c r="L24" s="34"/>
      <c r="M24" s="34"/>
    </row>
    <row r="25" s="2" customFormat="1" ht="20" customHeight="1" spans="1:13">
      <c r="A25" s="8">
        <v>29</v>
      </c>
      <c r="B25" s="16"/>
      <c r="C25" s="17" t="s">
        <v>72</v>
      </c>
      <c r="D25" s="11"/>
      <c r="E25" s="12"/>
      <c r="F25" s="12"/>
      <c r="G25" s="13"/>
      <c r="H25" s="13"/>
      <c r="I25" s="11">
        <v>1</v>
      </c>
      <c r="J25" s="13"/>
      <c r="K25" s="35"/>
      <c r="L25" s="35"/>
      <c r="M25" s="35"/>
    </row>
    <row r="26" s="2" customFormat="1" ht="20" customHeight="1" spans="1:13">
      <c r="A26" s="8">
        <v>31</v>
      </c>
      <c r="B26" s="18" t="s">
        <v>73</v>
      </c>
      <c r="C26" s="19" t="s">
        <v>74</v>
      </c>
      <c r="D26" s="20"/>
      <c r="E26" s="21"/>
      <c r="F26" s="21"/>
      <c r="G26" s="20"/>
      <c r="H26" s="20"/>
      <c r="I26" s="20">
        <v>4</v>
      </c>
      <c r="J26" s="36"/>
      <c r="K26" s="20" t="s">
        <v>75</v>
      </c>
      <c r="L26" s="20" t="s">
        <v>76</v>
      </c>
      <c r="M26" s="20">
        <v>13976573289</v>
      </c>
    </row>
    <row r="27" s="2" customFormat="1" ht="20" customHeight="1" spans="1:13">
      <c r="A27" s="8">
        <v>33</v>
      </c>
      <c r="B27" s="18"/>
      <c r="C27" s="19" t="s">
        <v>77</v>
      </c>
      <c r="D27" s="20"/>
      <c r="E27" s="21"/>
      <c r="F27" s="21"/>
      <c r="G27" s="20"/>
      <c r="H27" s="20"/>
      <c r="I27" s="20">
        <v>8</v>
      </c>
      <c r="J27" s="36"/>
      <c r="K27" s="20"/>
      <c r="L27" s="20"/>
      <c r="M27" s="20"/>
    </row>
    <row r="28" s="2" customFormat="1" ht="20" customHeight="1" spans="1:13">
      <c r="A28" s="8">
        <v>34</v>
      </c>
      <c r="B28" s="18"/>
      <c r="C28" s="19" t="s">
        <v>78</v>
      </c>
      <c r="D28" s="20"/>
      <c r="E28" s="21"/>
      <c r="F28" s="21"/>
      <c r="G28" s="20"/>
      <c r="H28" s="20"/>
      <c r="I28" s="20">
        <v>3</v>
      </c>
      <c r="J28" s="36"/>
      <c r="K28" s="20"/>
      <c r="L28" s="20"/>
      <c r="M28" s="20"/>
    </row>
    <row r="29" s="2" customFormat="1" ht="20" customHeight="1" spans="1:13">
      <c r="A29" s="8">
        <v>36</v>
      </c>
      <c r="B29" s="18"/>
      <c r="C29" s="19" t="s">
        <v>79</v>
      </c>
      <c r="D29" s="20"/>
      <c r="E29" s="21"/>
      <c r="F29" s="21"/>
      <c r="G29" s="20"/>
      <c r="H29" s="20"/>
      <c r="I29" s="20">
        <v>3</v>
      </c>
      <c r="J29" s="36"/>
      <c r="K29" s="20"/>
      <c r="L29" s="20"/>
      <c r="M29" s="20"/>
    </row>
    <row r="30" s="2" customFormat="1" ht="20" customHeight="1" spans="1:13">
      <c r="A30" s="8">
        <v>39</v>
      </c>
      <c r="B30" s="18"/>
      <c r="C30" s="19" t="s">
        <v>80</v>
      </c>
      <c r="D30" s="20"/>
      <c r="E30" s="21"/>
      <c r="F30" s="21"/>
      <c r="G30" s="20"/>
      <c r="H30" s="20"/>
      <c r="I30" s="20">
        <v>4</v>
      </c>
      <c r="J30" s="36"/>
      <c r="K30" s="20"/>
      <c r="L30" s="20"/>
      <c r="M30" s="20"/>
    </row>
    <row r="31" s="2" customFormat="1" ht="20" customHeight="1" spans="1:13">
      <c r="A31" s="8">
        <v>40</v>
      </c>
      <c r="B31" s="18"/>
      <c r="C31" s="19" t="s">
        <v>81</v>
      </c>
      <c r="D31" s="20"/>
      <c r="E31" s="21"/>
      <c r="F31" s="21"/>
      <c r="G31" s="20"/>
      <c r="H31" s="20"/>
      <c r="I31" s="20">
        <v>16</v>
      </c>
      <c r="J31" s="36"/>
      <c r="K31" s="20"/>
      <c r="L31" s="20"/>
      <c r="M31" s="20"/>
    </row>
    <row r="32" s="2" customFormat="1" ht="20" customHeight="1" spans="1:13">
      <c r="A32" s="8">
        <v>42</v>
      </c>
      <c r="B32" s="18"/>
      <c r="C32" s="19" t="s">
        <v>82</v>
      </c>
      <c r="D32" s="20"/>
      <c r="E32" s="21"/>
      <c r="F32" s="21"/>
      <c r="G32" s="20"/>
      <c r="H32" s="20"/>
      <c r="I32" s="20">
        <v>6</v>
      </c>
      <c r="J32" s="36"/>
      <c r="K32" s="20"/>
      <c r="L32" s="20"/>
      <c r="M32" s="20"/>
    </row>
    <row r="33" s="2" customFormat="1" ht="20" customHeight="1" spans="1:13">
      <c r="A33" s="8">
        <v>44</v>
      </c>
      <c r="B33" s="22" t="s">
        <v>83</v>
      </c>
      <c r="C33" s="19" t="s">
        <v>84</v>
      </c>
      <c r="D33" s="11"/>
      <c r="E33" s="12"/>
      <c r="F33" s="12"/>
      <c r="G33" s="20">
        <v>4</v>
      </c>
      <c r="H33" s="20"/>
      <c r="I33" s="11"/>
      <c r="J33" s="13"/>
      <c r="K33" s="11" t="s">
        <v>85</v>
      </c>
      <c r="L33" s="11" t="s">
        <v>86</v>
      </c>
      <c r="M33" s="11">
        <v>13876585636</v>
      </c>
    </row>
    <row r="34" s="2" customFormat="1" ht="20" customHeight="1" spans="1:13">
      <c r="A34" s="8">
        <v>45</v>
      </c>
      <c r="B34" s="22"/>
      <c r="C34" s="19" t="s">
        <v>87</v>
      </c>
      <c r="D34" s="11"/>
      <c r="E34" s="12"/>
      <c r="F34" s="12"/>
      <c r="G34" s="20">
        <v>4</v>
      </c>
      <c r="H34" s="20"/>
      <c r="I34" s="11">
        <v>50</v>
      </c>
      <c r="J34" s="13"/>
      <c r="K34" s="11"/>
      <c r="L34" s="11"/>
      <c r="M34" s="11"/>
    </row>
    <row r="35" s="2" customFormat="1" ht="20" customHeight="1" spans="1:13">
      <c r="A35" s="8">
        <v>46</v>
      </c>
      <c r="B35" s="22"/>
      <c r="C35" s="19" t="s">
        <v>88</v>
      </c>
      <c r="D35" s="11"/>
      <c r="E35" s="12"/>
      <c r="F35" s="12"/>
      <c r="G35" s="20">
        <v>4</v>
      </c>
      <c r="H35" s="20"/>
      <c r="I35" s="11"/>
      <c r="J35" s="13"/>
      <c r="K35" s="11"/>
      <c r="L35" s="11"/>
      <c r="M35" s="11"/>
    </row>
    <row r="36" s="2" customFormat="1" ht="20" customHeight="1" spans="1:13">
      <c r="A36" s="8">
        <v>47</v>
      </c>
      <c r="B36" s="22"/>
      <c r="C36" s="19" t="s">
        <v>89</v>
      </c>
      <c r="D36" s="11"/>
      <c r="E36" s="12"/>
      <c r="F36" s="12"/>
      <c r="G36" s="20">
        <v>4</v>
      </c>
      <c r="H36" s="20"/>
      <c r="I36" s="11"/>
      <c r="J36" s="13"/>
      <c r="K36" s="11"/>
      <c r="L36" s="11"/>
      <c r="M36" s="11"/>
    </row>
    <row r="37" s="2" customFormat="1" ht="20" customHeight="1" spans="1:13">
      <c r="A37" s="8">
        <v>48</v>
      </c>
      <c r="B37" s="22"/>
      <c r="C37" s="19" t="s">
        <v>90</v>
      </c>
      <c r="D37" s="11"/>
      <c r="E37" s="12"/>
      <c r="F37" s="12"/>
      <c r="G37" s="20">
        <v>4</v>
      </c>
      <c r="H37" s="20"/>
      <c r="I37" s="11"/>
      <c r="J37" s="13"/>
      <c r="K37" s="11"/>
      <c r="L37" s="11"/>
      <c r="M37" s="11"/>
    </row>
    <row r="38" s="2" customFormat="1" ht="20" customHeight="1" spans="1:13">
      <c r="A38" s="8">
        <v>49</v>
      </c>
      <c r="B38" s="22"/>
      <c r="C38" s="19" t="s">
        <v>91</v>
      </c>
      <c r="D38" s="11"/>
      <c r="E38" s="12"/>
      <c r="F38" s="12"/>
      <c r="G38" s="20">
        <v>4</v>
      </c>
      <c r="H38" s="20"/>
      <c r="I38" s="11"/>
      <c r="J38" s="13"/>
      <c r="K38" s="11"/>
      <c r="L38" s="11"/>
      <c r="M38" s="11"/>
    </row>
    <row r="39" s="2" customFormat="1" ht="20" customHeight="1" spans="1:13">
      <c r="A39" s="8">
        <v>50</v>
      </c>
      <c r="B39" s="22"/>
      <c r="C39" s="19" t="s">
        <v>92</v>
      </c>
      <c r="D39" s="11"/>
      <c r="E39" s="12"/>
      <c r="F39" s="12"/>
      <c r="G39" s="20">
        <v>4</v>
      </c>
      <c r="H39" s="20"/>
      <c r="I39" s="11"/>
      <c r="J39" s="13"/>
      <c r="K39" s="11"/>
      <c r="L39" s="11"/>
      <c r="M39" s="11"/>
    </row>
    <row r="40" s="2" customFormat="1" ht="20" customHeight="1" spans="1:13">
      <c r="A40" s="23">
        <v>51</v>
      </c>
      <c r="B40" s="22" t="s">
        <v>93</v>
      </c>
      <c r="C40" s="24" t="s">
        <v>94</v>
      </c>
      <c r="D40" s="24"/>
      <c r="E40" s="12"/>
      <c r="F40" s="12"/>
      <c r="G40" s="25">
        <v>4</v>
      </c>
      <c r="H40" s="11"/>
      <c r="I40" s="11"/>
      <c r="J40" s="13"/>
      <c r="K40" s="34" t="s">
        <v>95</v>
      </c>
      <c r="L40" s="34" t="s">
        <v>96</v>
      </c>
      <c r="M40" s="34">
        <v>13907655689</v>
      </c>
    </row>
    <row r="41" s="2" customFormat="1" ht="20" customHeight="1" spans="1:13">
      <c r="A41" s="23">
        <v>52</v>
      </c>
      <c r="B41" s="22"/>
      <c r="C41" s="24" t="s">
        <v>97</v>
      </c>
      <c r="D41" s="24"/>
      <c r="E41" s="12"/>
      <c r="F41" s="12"/>
      <c r="G41" s="25">
        <v>4</v>
      </c>
      <c r="H41" s="11"/>
      <c r="I41" s="11"/>
      <c r="J41" s="13"/>
      <c r="K41" s="34"/>
      <c r="L41" s="34"/>
      <c r="M41" s="34"/>
    </row>
    <row r="42" s="2" customFormat="1" ht="20" customHeight="1" spans="1:13">
      <c r="A42" s="23">
        <v>53</v>
      </c>
      <c r="B42" s="22"/>
      <c r="C42" s="24" t="s">
        <v>98</v>
      </c>
      <c r="D42" s="24">
        <v>6</v>
      </c>
      <c r="E42" s="12"/>
      <c r="F42" s="12"/>
      <c r="G42" s="25">
        <v>4</v>
      </c>
      <c r="H42" s="11"/>
      <c r="I42" s="11"/>
      <c r="J42" s="13"/>
      <c r="K42" s="34"/>
      <c r="L42" s="34"/>
      <c r="M42" s="34"/>
    </row>
    <row r="43" s="2" customFormat="1" ht="20" customHeight="1" spans="1:13">
      <c r="A43" s="23">
        <v>54</v>
      </c>
      <c r="B43" s="22"/>
      <c r="C43" s="24" t="s">
        <v>99</v>
      </c>
      <c r="D43" s="24"/>
      <c r="E43" s="25">
        <v>12</v>
      </c>
      <c r="F43" s="12"/>
      <c r="G43" s="25">
        <v>4</v>
      </c>
      <c r="H43" s="11"/>
      <c r="I43" s="11"/>
      <c r="J43" s="13"/>
      <c r="K43" s="34"/>
      <c r="L43" s="34"/>
      <c r="M43" s="34"/>
    </row>
    <row r="44" s="2" customFormat="1" ht="20" customHeight="1" spans="1:13">
      <c r="A44" s="23">
        <v>55</v>
      </c>
      <c r="B44" s="22"/>
      <c r="C44" s="24" t="s">
        <v>100</v>
      </c>
      <c r="D44" s="24"/>
      <c r="E44" s="12"/>
      <c r="F44" s="12"/>
      <c r="G44" s="25">
        <v>4</v>
      </c>
      <c r="H44" s="11"/>
      <c r="I44" s="11"/>
      <c r="J44" s="13"/>
      <c r="K44" s="34"/>
      <c r="L44" s="34"/>
      <c r="M44" s="34"/>
    </row>
    <row r="45" s="2" customFormat="1" ht="20" customHeight="1" spans="1:13">
      <c r="A45" s="23">
        <v>56</v>
      </c>
      <c r="B45" s="22"/>
      <c r="C45" s="24" t="s">
        <v>101</v>
      </c>
      <c r="D45" s="24"/>
      <c r="E45" s="11"/>
      <c r="F45" s="11"/>
      <c r="G45" s="25">
        <v>4</v>
      </c>
      <c r="H45" s="11"/>
      <c r="I45" s="13"/>
      <c r="J45" s="13"/>
      <c r="K45" s="34"/>
      <c r="L45" s="34"/>
      <c r="M45" s="34"/>
    </row>
    <row r="46" s="2" customFormat="1" ht="20" customHeight="1" spans="1:13">
      <c r="A46" s="23">
        <v>57</v>
      </c>
      <c r="B46" s="22"/>
      <c r="C46" s="24" t="s">
        <v>102</v>
      </c>
      <c r="D46" s="24">
        <v>2</v>
      </c>
      <c r="E46" s="11"/>
      <c r="F46" s="11"/>
      <c r="G46" s="25">
        <v>2</v>
      </c>
      <c r="H46" s="11"/>
      <c r="I46" s="13"/>
      <c r="J46" s="13"/>
      <c r="K46" s="34"/>
      <c r="L46" s="34"/>
      <c r="M46" s="34"/>
    </row>
    <row r="47" s="2" customFormat="1" ht="20" customHeight="1" spans="1:13">
      <c r="A47" s="23">
        <v>58</v>
      </c>
      <c r="B47" s="22"/>
      <c r="C47" s="24" t="s">
        <v>103</v>
      </c>
      <c r="D47" s="24">
        <v>2</v>
      </c>
      <c r="E47" s="8"/>
      <c r="F47" s="8"/>
      <c r="G47" s="25">
        <v>4</v>
      </c>
      <c r="H47" s="11"/>
      <c r="I47" s="13"/>
      <c r="J47" s="13"/>
      <c r="K47" s="34"/>
      <c r="L47" s="34"/>
      <c r="M47" s="34"/>
    </row>
    <row r="48" s="2" customFormat="1" ht="20" customHeight="1" spans="1:13">
      <c r="A48" s="23">
        <v>59</v>
      </c>
      <c r="B48" s="22"/>
      <c r="C48" s="24" t="s">
        <v>104</v>
      </c>
      <c r="D48" s="24">
        <v>1</v>
      </c>
      <c r="E48" s="8"/>
      <c r="F48" s="8"/>
      <c r="G48" s="25">
        <v>4</v>
      </c>
      <c r="H48" s="11"/>
      <c r="I48" s="13"/>
      <c r="J48" s="13"/>
      <c r="K48" s="34"/>
      <c r="L48" s="34"/>
      <c r="M48" s="34"/>
    </row>
    <row r="49" s="2" customFormat="1" ht="20" customHeight="1" spans="1:13">
      <c r="A49" s="23">
        <v>60</v>
      </c>
      <c r="B49" s="22"/>
      <c r="C49" s="24" t="s">
        <v>105</v>
      </c>
      <c r="D49" s="24">
        <v>1</v>
      </c>
      <c r="E49" s="8"/>
      <c r="F49" s="8"/>
      <c r="G49" s="25">
        <v>8</v>
      </c>
      <c r="H49" s="8"/>
      <c r="I49" s="8">
        <v>25</v>
      </c>
      <c r="J49" s="8"/>
      <c r="K49" s="34"/>
      <c r="L49" s="34"/>
      <c r="M49" s="34"/>
    </row>
    <row r="50" s="2" customFormat="1" ht="20" customHeight="1" spans="1:13">
      <c r="A50" s="23">
        <v>61</v>
      </c>
      <c r="B50" s="22"/>
      <c r="C50" s="26" t="s">
        <v>106</v>
      </c>
      <c r="D50" s="26">
        <v>1</v>
      </c>
      <c r="E50" s="8"/>
      <c r="F50" s="8"/>
      <c r="G50" s="27">
        <v>4</v>
      </c>
      <c r="H50" s="11"/>
      <c r="I50" s="8"/>
      <c r="J50" s="8"/>
      <c r="K50" s="35"/>
      <c r="L50" s="35"/>
      <c r="M50" s="35"/>
    </row>
    <row r="51" s="2" customFormat="1" ht="65" customHeight="1" spans="1:13">
      <c r="A51" s="8">
        <v>66</v>
      </c>
      <c r="B51" s="22" t="s">
        <v>107</v>
      </c>
      <c r="C51" s="28" t="s">
        <v>107</v>
      </c>
      <c r="D51" s="24">
        <v>3</v>
      </c>
      <c r="E51" s="8">
        <v>4</v>
      </c>
      <c r="F51" s="8"/>
      <c r="G51" s="29">
        <v>142</v>
      </c>
      <c r="H51" s="11"/>
      <c r="I51" s="8">
        <v>90</v>
      </c>
      <c r="J51" s="8">
        <v>5</v>
      </c>
      <c r="K51" s="35" t="s">
        <v>108</v>
      </c>
      <c r="L51" s="35" t="s">
        <v>109</v>
      </c>
      <c r="M51" s="35">
        <v>15103038237</v>
      </c>
    </row>
    <row r="52" s="2" customFormat="1" ht="34" customHeight="1" spans="1:13">
      <c r="A52" s="30" t="s">
        <v>110</v>
      </c>
      <c r="B52" s="31"/>
      <c r="C52" s="32"/>
      <c r="D52" s="5">
        <f>SUM(D3:D51)</f>
        <v>26</v>
      </c>
      <c r="E52" s="5">
        <f t="shared" ref="E52:J52" si="0">SUM(E3:E51)</f>
        <v>16</v>
      </c>
      <c r="F52" s="5">
        <f t="shared" si="0"/>
        <v>6</v>
      </c>
      <c r="G52" s="5">
        <f t="shared" si="0"/>
        <v>268</v>
      </c>
      <c r="H52" s="5">
        <f t="shared" si="0"/>
        <v>12</v>
      </c>
      <c r="I52" s="5">
        <f t="shared" si="0"/>
        <v>220</v>
      </c>
      <c r="J52" s="5">
        <f t="shared" si="0"/>
        <v>5</v>
      </c>
      <c r="K52" s="5"/>
      <c r="L52" s="5"/>
      <c r="M52" s="5"/>
    </row>
  </sheetData>
  <mergeCells count="30">
    <mergeCell ref="A1:M1"/>
    <mergeCell ref="A52:B52"/>
    <mergeCell ref="B3:B5"/>
    <mergeCell ref="B6:B16"/>
    <mergeCell ref="B17:B18"/>
    <mergeCell ref="B19:B25"/>
    <mergeCell ref="B26:B32"/>
    <mergeCell ref="B33:B39"/>
    <mergeCell ref="B40:B50"/>
    <mergeCell ref="K3:K5"/>
    <mergeCell ref="K6:K16"/>
    <mergeCell ref="K17:K18"/>
    <mergeCell ref="K19:K25"/>
    <mergeCell ref="K26:K32"/>
    <mergeCell ref="K33:K39"/>
    <mergeCell ref="K40:K50"/>
    <mergeCell ref="L3:L5"/>
    <mergeCell ref="L6:L16"/>
    <mergeCell ref="L17:L18"/>
    <mergeCell ref="L19:L25"/>
    <mergeCell ref="L26:L32"/>
    <mergeCell ref="L33:L39"/>
    <mergeCell ref="L40:L50"/>
    <mergeCell ref="M3:M5"/>
    <mergeCell ref="M6:M16"/>
    <mergeCell ref="M17:M18"/>
    <mergeCell ref="M19:M25"/>
    <mergeCell ref="M26:M32"/>
    <mergeCell ref="M33:M39"/>
    <mergeCell ref="M40:M50"/>
  </mergeCells>
  <conditionalFormatting sqref="C50">
    <cfRule type="duplicateValues" dxfId="0" priority="2"/>
  </conditionalFormatting>
  <conditionalFormatting sqref="C26:C32">
    <cfRule type="duplicateValues" dxfId="0" priority="4"/>
  </conditionalFormatting>
  <conditionalFormatting sqref="C33:C39">
    <cfRule type="duplicateValues" dxfId="0" priority="3"/>
  </conditionalFormatting>
  <conditionalFormatting sqref="C47:C49">
    <cfRule type="duplicateValues" dxfId="0" priority="6"/>
  </conditionalFormatting>
  <conditionalFormatting sqref="C16:C25 C40:C44">
    <cfRule type="duplicateValues" dxfId="0" priority="5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报价表</vt:lpstr>
      <vt:lpstr>配送地址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周娇格</dc:creator>
  <cp:lastModifiedBy>周娇格</cp:lastModifiedBy>
  <dcterms:created xsi:type="dcterms:W3CDTF">2023-07-12T11:40:00Z</dcterms:created>
  <dcterms:modified xsi:type="dcterms:W3CDTF">2025-11-11T10:03:11Z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220A3B15C1CD40E1BD08C40758B217B4</vt:lpwstr>
  </property>
  <property fmtid="{D5CDD505-2E9C-101B-9397-08002B2CF9AE}" pid="3" name="KSOProductBuildVer">
    <vt:lpwstr>2052-11.8.2.12085</vt:lpwstr>
  </property>
</Properties>
</file>