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<sst xmlns="http://schemas.openxmlformats.org/spreadsheetml/2006/main" count="65" uniqueCount="49">
  <si>
    <t>序号</t>
  </si>
  <si>
    <t>设备及材料名称</t>
  </si>
  <si>
    <t>型号及规格</t>
  </si>
  <si>
    <t>数量</t>
  </si>
  <si>
    <t>单位</t>
  </si>
  <si>
    <t>单价（限价）</t>
  </si>
  <si>
    <t>小计（限价）</t>
  </si>
  <si>
    <t>容器阀</t>
  </si>
  <si>
    <t>QXZ125/8-DD</t>
  </si>
  <si>
    <t>个</t>
  </si>
  <si>
    <t>选择阀</t>
  </si>
  <si>
    <t>QXZ100/8-DD</t>
  </si>
  <si>
    <t>高压软管</t>
  </si>
  <si>
    <t>QRG40/8-DD</t>
  </si>
  <si>
    <t>液体单向阀</t>
  </si>
  <si>
    <t>QYD32/8-DD</t>
  </si>
  <si>
    <t>气体单向阀</t>
  </si>
  <si>
    <t>QQD6/6.6-DD</t>
  </si>
  <si>
    <t>启动瓶</t>
  </si>
  <si>
    <t>WMA140-6-15</t>
  </si>
  <si>
    <t>自锁压力开关</t>
  </si>
  <si>
    <t>QXF0.45/8.0</t>
  </si>
  <si>
    <t>安全阀</t>
  </si>
  <si>
    <t>QAX11-DD</t>
  </si>
  <si>
    <t>低压泄澜阀</t>
  </si>
  <si>
    <t>QDG0.2/6.6-DD</t>
  </si>
  <si>
    <t>集流管</t>
  </si>
  <si>
    <t>DN50 热浸镀锌无缝钢管</t>
  </si>
  <si>
    <t>米</t>
  </si>
  <si>
    <t>手气启动器</t>
  </si>
  <si>
    <t xml:space="preserve">安装于储气瓶容器阀上
</t>
  </si>
  <si>
    <t>电磁启动器</t>
  </si>
  <si>
    <t>安装于启动瓶容器阀上</t>
  </si>
  <si>
    <t>高压内外镀锌无缝钢管</t>
  </si>
  <si>
    <t>DN50</t>
  </si>
  <si>
    <t>高压内外镀锌钢90度弯头</t>
  </si>
  <si>
    <t>高压内外镀锌钢制冷三通</t>
  </si>
  <si>
    <t>DN50/DN50/DN50</t>
  </si>
  <si>
    <t>喷头</t>
  </si>
  <si>
    <t>JP-17，等效孔口面积0.13cm²</t>
  </si>
  <si>
    <t>机械式自动泄压阀</t>
  </si>
  <si>
    <t>泄压面积≥0.09m²，设定动作压力800Pa</t>
  </si>
  <si>
    <t>瓶架</t>
  </si>
  <si>
    <t>与瓶组配套</t>
  </si>
  <si>
    <t>套</t>
  </si>
  <si>
    <t>现浇混凝土</t>
  </si>
  <si>
    <t>C30</t>
  </si>
  <si>
    <t>立方</t>
  </si>
  <si>
    <t>总计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</si>
</sst>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微软雅黑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4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5">
      <alignment vertical="center"/>
    </xf>
    <xf numFmtId="0" fontId="10" fillId="0" borderId="5">
      <alignment vertical="center"/>
    </xf>
    <xf numFmtId="0" fontId="11" fillId="0" borderId="6">
      <alignment vertical="center"/>
    </xf>
    <xf numFmtId="0" fontId="11" fillId="0" borderId="0">
      <alignment vertical="center"/>
    </xf>
    <xf numFmtId="0" fontId="12" fillId="3" borderId="7">
      <alignment vertical="center"/>
    </xf>
    <xf numFmtId="0" fontId="13" fillId="4" borderId="8">
      <alignment vertical="center"/>
    </xf>
    <xf numFmtId="0" fontId="14" fillId="4" borderId="7">
      <alignment vertical="center"/>
    </xf>
    <xf numFmtId="0" fontId="15" fillId="5" borderId="9">
      <alignment vertical="center"/>
    </xf>
    <xf numFmtId="0" fontId="16" fillId="0" borderId="10">
      <alignment vertical="center"/>
    </xf>
    <xf numFmtId="0" fontId="17" fillId="0" borderId="11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1"/>
  <sheetViews>
    <sheetView tabSelected="1" workbookViewId="0">
      <selection activeCell="L14" sqref="L14"/>
    </sheetView>
  </sheetViews>
  <sheetFormatPr defaultColWidth="9" defaultRowHeight="13.5" outlineLevelCol="6"/>
  <cols>
    <col min="1" max="1" width="6.63333333333333" style="1" customWidth="1"/>
    <col min="2" max="2" width="33.775" customWidth="1"/>
    <col min="3" max="3" width="47.1333333333333" customWidth="1"/>
    <col min="4" max="4" width="6.88333333333333" customWidth="1"/>
    <col min="5" max="5" width="6.38333333333333" customWidth="1"/>
    <col min="6" max="6" width="10.8833333333333" customWidth="1"/>
    <col min="7" max="7" width="13.75" customWidth="1"/>
  </cols>
  <sheetData>
    <row r="1" ht="27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20" customHeight="1" spans="1:7">
      <c r="A2" s="3">
        <v>1</v>
      </c>
      <c r="B2" s="4" t="s">
        <v>7</v>
      </c>
      <c r="C2" s="5" t="s">
        <v>8</v>
      </c>
      <c r="D2" s="6">
        <v>3</v>
      </c>
      <c r="E2" s="7" t="s">
        <v>9</v>
      </c>
      <c r="F2" s="7">
        <v>1636</v>
      </c>
      <c r="G2" s="7">
        <f t="shared" ref="G2:G20" si="0">F2*D2</f>
        <v>4908</v>
      </c>
    </row>
    <row r="3" ht="20" customHeight="1" spans="1:7">
      <c r="A3" s="3">
        <v>2</v>
      </c>
      <c r="B3" s="4" t="s">
        <v>10</v>
      </c>
      <c r="C3" s="5" t="s">
        <v>11</v>
      </c>
      <c r="D3" s="6">
        <v>1</v>
      </c>
      <c r="E3" s="7" t="s">
        <v>9</v>
      </c>
      <c r="F3" s="7">
        <v>2181</v>
      </c>
      <c r="G3" s="7">
        <f t="shared" si="0"/>
        <v>2181</v>
      </c>
    </row>
    <row r="4" ht="20" customHeight="1" spans="1:7">
      <c r="A4" s="3">
        <v>3</v>
      </c>
      <c r="B4" s="4" t="s">
        <v>12</v>
      </c>
      <c r="C4" s="5" t="s">
        <v>13</v>
      </c>
      <c r="D4" s="6">
        <v>3</v>
      </c>
      <c r="E4" s="7" t="s">
        <v>9</v>
      </c>
      <c r="F4" s="7">
        <v>295</v>
      </c>
      <c r="G4" s="7">
        <f t="shared" si="0"/>
        <v>885</v>
      </c>
    </row>
    <row r="5" ht="20" customHeight="1" spans="1:7">
      <c r="A5" s="3">
        <v>4</v>
      </c>
      <c r="B5" s="4" t="s">
        <v>14</v>
      </c>
      <c r="C5" s="5" t="s">
        <v>15</v>
      </c>
      <c r="D5" s="6">
        <v>3</v>
      </c>
      <c r="E5" s="7" t="s">
        <v>9</v>
      </c>
      <c r="F5" s="7">
        <v>1026</v>
      </c>
      <c r="G5" s="7">
        <f t="shared" si="0"/>
        <v>3078</v>
      </c>
    </row>
    <row r="6" ht="20" customHeight="1" spans="1:7">
      <c r="A6" s="3">
        <v>5</v>
      </c>
      <c r="B6" s="4" t="s">
        <v>16</v>
      </c>
      <c r="C6" s="5" t="s">
        <v>17</v>
      </c>
      <c r="D6" s="6">
        <v>1</v>
      </c>
      <c r="E6" s="7" t="s">
        <v>9</v>
      </c>
      <c r="F6" s="7">
        <v>953</v>
      </c>
      <c r="G6" s="7">
        <f t="shared" si="0"/>
        <v>953</v>
      </c>
    </row>
    <row r="7" ht="20" customHeight="1" spans="1:7">
      <c r="A7" s="3">
        <v>6</v>
      </c>
      <c r="B7" s="4" t="s">
        <v>18</v>
      </c>
      <c r="C7" s="5" t="s">
        <v>19</v>
      </c>
      <c r="D7" s="6">
        <v>1</v>
      </c>
      <c r="E7" s="7" t="s">
        <v>9</v>
      </c>
      <c r="F7" s="7">
        <v>2786</v>
      </c>
      <c r="G7" s="7">
        <f t="shared" si="0"/>
        <v>2786</v>
      </c>
    </row>
    <row r="8" ht="20" customHeight="1" spans="1:7">
      <c r="A8" s="3">
        <v>7</v>
      </c>
      <c r="B8" s="4" t="s">
        <v>20</v>
      </c>
      <c r="C8" s="5" t="s">
        <v>21</v>
      </c>
      <c r="D8" s="6">
        <v>1</v>
      </c>
      <c r="E8" s="7" t="s">
        <v>9</v>
      </c>
      <c r="F8" s="7">
        <v>1613</v>
      </c>
      <c r="G8" s="7">
        <f t="shared" si="0"/>
        <v>1613</v>
      </c>
    </row>
    <row r="9" ht="20" customHeight="1" spans="1:7">
      <c r="A9" s="3">
        <v>8</v>
      </c>
      <c r="B9" s="4" t="s">
        <v>22</v>
      </c>
      <c r="C9" s="5" t="s">
        <v>23</v>
      </c>
      <c r="D9" s="6">
        <v>1</v>
      </c>
      <c r="E9" s="7" t="s">
        <v>9</v>
      </c>
      <c r="F9" s="7">
        <v>1200</v>
      </c>
      <c r="G9" s="7">
        <f t="shared" si="0"/>
        <v>1200</v>
      </c>
    </row>
    <row r="10" ht="20" customHeight="1" spans="1:7">
      <c r="A10" s="3">
        <v>9</v>
      </c>
      <c r="B10" s="4" t="s">
        <v>24</v>
      </c>
      <c r="C10" s="5" t="s">
        <v>25</v>
      </c>
      <c r="D10" s="6">
        <v>1</v>
      </c>
      <c r="E10" s="7" t="s">
        <v>9</v>
      </c>
      <c r="F10" s="7">
        <v>880</v>
      </c>
      <c r="G10" s="7">
        <f t="shared" si="0"/>
        <v>880</v>
      </c>
    </row>
    <row r="11" ht="20" customHeight="1" spans="1:7">
      <c r="A11" s="3">
        <v>10</v>
      </c>
      <c r="B11" s="4" t="s">
        <v>26</v>
      </c>
      <c r="C11" s="5" t="s">
        <v>27</v>
      </c>
      <c r="D11" s="6">
        <v>3</v>
      </c>
      <c r="E11" s="7" t="s">
        <v>28</v>
      </c>
      <c r="F11" s="7">
        <v>660</v>
      </c>
      <c r="G11" s="7">
        <f t="shared" si="0"/>
        <v>1980</v>
      </c>
    </row>
    <row r="12" ht="20" customHeight="1" spans="1:7">
      <c r="A12" s="3">
        <v>11</v>
      </c>
      <c r="B12" s="4" t="s">
        <v>29</v>
      </c>
      <c r="C12" s="5" t="s">
        <v>30</v>
      </c>
      <c r="D12" s="6">
        <v>3</v>
      </c>
      <c r="E12" s="7" t="s">
        <v>9</v>
      </c>
      <c r="F12" s="7">
        <v>680</v>
      </c>
      <c r="G12" s="7">
        <f t="shared" si="0"/>
        <v>2040</v>
      </c>
    </row>
    <row r="13" ht="20" customHeight="1" spans="1:7">
      <c r="A13" s="3">
        <v>12</v>
      </c>
      <c r="B13" s="4" t="s">
        <v>31</v>
      </c>
      <c r="C13" s="5" t="s">
        <v>32</v>
      </c>
      <c r="D13" s="6">
        <v>1</v>
      </c>
      <c r="E13" s="7" t="s">
        <v>9</v>
      </c>
      <c r="F13" s="7">
        <v>1320</v>
      </c>
      <c r="G13" s="7">
        <f t="shared" si="0"/>
        <v>1320</v>
      </c>
    </row>
    <row r="14" ht="20" customHeight="1" spans="1:7">
      <c r="A14" s="3">
        <v>13</v>
      </c>
      <c r="B14" s="4" t="s">
        <v>33</v>
      </c>
      <c r="C14" s="5" t="s">
        <v>34</v>
      </c>
      <c r="D14" s="6">
        <v>25</v>
      </c>
      <c r="E14" s="7" t="s">
        <v>28</v>
      </c>
      <c r="F14" s="7">
        <v>323</v>
      </c>
      <c r="G14" s="7">
        <f t="shared" si="0"/>
        <v>8075</v>
      </c>
    </row>
    <row r="15" ht="20" customHeight="1" spans="1:7">
      <c r="A15" s="3">
        <v>14</v>
      </c>
      <c r="B15" s="4" t="s">
        <v>35</v>
      </c>
      <c r="C15" s="5" t="s">
        <v>34</v>
      </c>
      <c r="D15" s="6">
        <v>8</v>
      </c>
      <c r="E15" s="7" t="s">
        <v>9</v>
      </c>
      <c r="F15" s="7">
        <v>230</v>
      </c>
      <c r="G15" s="7">
        <f t="shared" si="0"/>
        <v>1840</v>
      </c>
    </row>
    <row r="16" ht="20" customHeight="1" spans="1:7">
      <c r="A16" s="3">
        <v>15</v>
      </c>
      <c r="B16" s="4" t="s">
        <v>36</v>
      </c>
      <c r="C16" s="5" t="s">
        <v>37</v>
      </c>
      <c r="D16" s="6">
        <v>3</v>
      </c>
      <c r="E16" s="7" t="s">
        <v>9</v>
      </c>
      <c r="F16" s="7">
        <v>367</v>
      </c>
      <c r="G16" s="7">
        <f t="shared" si="0"/>
        <v>1101</v>
      </c>
    </row>
    <row r="17" ht="20" customHeight="1" spans="1:7">
      <c r="A17" s="3">
        <v>16</v>
      </c>
      <c r="B17" s="4" t="s">
        <v>38</v>
      </c>
      <c r="C17" s="5" t="s">
        <v>39</v>
      </c>
      <c r="D17" s="6">
        <v>4</v>
      </c>
      <c r="E17" s="7" t="s">
        <v>9</v>
      </c>
      <c r="F17" s="7">
        <v>704</v>
      </c>
      <c r="G17" s="7">
        <f t="shared" si="0"/>
        <v>2816</v>
      </c>
    </row>
    <row r="18" ht="20" customHeight="1" spans="1:7">
      <c r="A18" s="3">
        <v>17</v>
      </c>
      <c r="B18" s="4" t="s">
        <v>40</v>
      </c>
      <c r="C18" s="5" t="s">
        <v>41</v>
      </c>
      <c r="D18" s="6">
        <v>1</v>
      </c>
      <c r="E18" s="7" t="s">
        <v>9</v>
      </c>
      <c r="F18" s="7">
        <v>3700</v>
      </c>
      <c r="G18" s="7">
        <f t="shared" si="0"/>
        <v>3700</v>
      </c>
    </row>
    <row r="19" ht="20" customHeight="1" spans="1:7">
      <c r="A19" s="3">
        <v>18</v>
      </c>
      <c r="B19" s="4" t="s">
        <v>42</v>
      </c>
      <c r="C19" s="5" t="s">
        <v>43</v>
      </c>
      <c r="D19" s="6">
        <v>1</v>
      </c>
      <c r="E19" s="7" t="s">
        <v>44</v>
      </c>
      <c r="F19" s="7">
        <v>2640</v>
      </c>
      <c r="G19" s="7">
        <f t="shared" si="0"/>
        <v>2640</v>
      </c>
    </row>
    <row r="20" ht="20" customHeight="1" spans="1:7">
      <c r="A20" s="3">
        <v>19</v>
      </c>
      <c r="B20" s="4" t="s">
        <v>45</v>
      </c>
      <c r="C20" s="5" t="s">
        <v>46</v>
      </c>
      <c r="D20" s="6">
        <v>1.5</v>
      </c>
      <c r="E20" s="7" t="s">
        <v>47</v>
      </c>
      <c r="F20" s="7">
        <v>592.9</v>
      </c>
      <c r="G20" s="7">
        <f t="shared" si="0"/>
        <v>889.35</v>
      </c>
    </row>
    <row r="21" spans="1:7">
      <c r="A21" s="8" t="s">
        <v>48</v>
      </c>
      <c r="B21" s="9"/>
      <c r="C21" s="10"/>
      <c r="D21" s="10"/>
      <c r="E21" s="10"/>
      <c r="F21" s="10"/>
      <c r="G21" s="10">
        <f>SUM(G2:G19)</f>
        <v>43996</v>
      </c>
    </row>
  </sheetData>
  <mergeCells count="1">
    <mergeCell ref="A21:B2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一冠</cp:lastModifiedBy>
  <dcterms:created xsi:type="dcterms:W3CDTF">2023-05-12T11:15:00Z</dcterms:created>
  <dcterms:modified xsi:type="dcterms:W3CDTF">2025-11-26T10:16:08Z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0CD1FB694132463AABFCA3901E8FCD72_13</vt:lpwstr>
  </property>
  <property fmtid="{D5CDD505-2E9C-101B-9397-08002B2CF9AE}" pid="4" name="KSOReadingLayout">
    <vt:bool>true</vt:bool>
  </property>
</Properties>
</file>