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2" sheetId="2" r:id="rId1"/>
  </sheets>
  <definedNames>
    <definedName name="_xlnm.Print_Area" localSheetId="0">Sheet2!$A$1:$G$47</definedName>
  </definedNames>
  <calcPr calcId="144525"/>
</workbook>
</file>

<file path=xl/sharedStrings.xml><?xml version="1.0" encoding="utf-8"?>
<sst xmlns="http://schemas.openxmlformats.org/spreadsheetml/2006/main" count="107" uniqueCount="82">
  <si>
    <r>
      <rPr>
        <b/>
        <u/>
        <sz val="17"/>
        <rFont val="SimSun"/>
        <charset val="134"/>
      </rPr>
      <t>南网新能院2026</t>
    </r>
    <r>
      <rPr>
        <b/>
        <sz val="17"/>
        <rFont val="SimSun"/>
        <charset val="134"/>
      </rPr>
      <t>年储能电站生产工器具申购清单</t>
    </r>
  </si>
  <si>
    <r>
      <rPr>
        <b/>
        <sz val="14"/>
        <rFont val="SimSun"/>
        <charset val="134"/>
      </rPr>
      <t>名称</t>
    </r>
  </si>
  <si>
    <r>
      <rPr>
        <b/>
        <sz val="14"/>
        <rFont val="SimSun"/>
        <charset val="134"/>
      </rPr>
      <t>产品说明</t>
    </r>
  </si>
  <si>
    <r>
      <rPr>
        <b/>
        <sz val="14"/>
        <rFont val="SimSun"/>
        <charset val="134"/>
      </rPr>
      <t>单位</t>
    </r>
  </si>
  <si>
    <t>单价（元）</t>
  </si>
  <si>
    <r>
      <rPr>
        <b/>
        <sz val="14"/>
        <rFont val="SimSun"/>
        <charset val="134"/>
      </rPr>
      <t>数量</t>
    </r>
  </si>
  <si>
    <r>
      <rPr>
        <b/>
        <sz val="14"/>
        <rFont val="SimSun"/>
        <charset val="134"/>
      </rPr>
      <t>金额</t>
    </r>
  </si>
  <si>
    <t>备注说明</t>
  </si>
  <si>
    <t>消防水带+含接扣</t>
  </si>
  <si>
    <t>8-65-25型</t>
  </si>
  <si>
    <t>卷</t>
  </si>
  <si>
    <t>消防水枪头</t>
  </si>
  <si>
    <t>2.5寸直流水枪头</t>
  </si>
  <si>
    <t>个</t>
  </si>
  <si>
    <t>亚克力板</t>
  </si>
  <si>
    <t>80cm*27cm*4MM</t>
  </si>
  <si>
    <t>免钉胶</t>
  </si>
  <si>
    <t>支</t>
  </si>
  <si>
    <t>绝缘人字梯</t>
  </si>
  <si>
    <t>2M</t>
  </si>
  <si>
    <r>
      <rPr>
        <sz val="11"/>
        <color rgb="FF000000"/>
        <rFont val="宋体"/>
        <charset val="204"/>
      </rPr>
      <t>品牌</t>
    </r>
    <r>
      <rPr>
        <sz val="11"/>
        <color rgb="FF000000"/>
        <rFont val="Arial"/>
        <charset val="204"/>
      </rPr>
      <t>”</t>
    </r>
    <r>
      <rPr>
        <sz val="11"/>
        <color rgb="FF000000"/>
        <rFont val="宋体"/>
        <charset val="204"/>
      </rPr>
      <t>上知科锐“需提供检测报告</t>
    </r>
  </si>
  <si>
    <t>绿色厚防草布</t>
  </si>
  <si>
    <t>1.6米（宽）*50米（长）</t>
  </si>
  <si>
    <t>地钉</t>
  </si>
  <si>
    <t>U型金属地钉加垫片-粗2.5mm/宽4cm/长20cm/1000个</t>
  </si>
  <si>
    <t>套</t>
  </si>
  <si>
    <t>消防栓保护罩</t>
  </si>
  <si>
    <t>70*50cm</t>
  </si>
  <si>
    <t>件</t>
  </si>
  <si>
    <t>推车式灭火器保护罩</t>
  </si>
  <si>
    <t>35/50</t>
  </si>
  <si>
    <t>灭火器箱保护罩</t>
  </si>
  <si>
    <t>4公斤*2</t>
  </si>
  <si>
    <t>不锈钢灭火器箱</t>
  </si>
  <si>
    <t>灭火器</t>
  </si>
  <si>
    <t>4公斤</t>
  </si>
  <si>
    <t>品牌”虎鲸安“需提供检测报告</t>
  </si>
  <si>
    <t>40mm长梁通用锁</t>
  </si>
  <si>
    <t>10把锁，10把钥匙</t>
  </si>
  <si>
    <t>应急处置卡加包边</t>
  </si>
  <si>
    <t>事故应急处置告知书</t>
  </si>
  <si>
    <t>砍柴刀</t>
  </si>
  <si>
    <t>145CM长手柄</t>
  </si>
  <si>
    <t>电源适配器</t>
  </si>
  <si>
    <t>5V/2A</t>
  </si>
  <si>
    <t>银色油漆</t>
  </si>
  <si>
    <t>水性带锈转化漆（1KG）</t>
  </si>
  <si>
    <t>桶</t>
  </si>
  <si>
    <t>黄色油漆</t>
  </si>
  <si>
    <t>绿色油漆</t>
  </si>
  <si>
    <t>美工胶布</t>
  </si>
  <si>
    <t>30mm*50m</t>
  </si>
  <si>
    <t>工作手套</t>
  </si>
  <si>
    <t>点珠手套</t>
  </si>
  <si>
    <t>双</t>
  </si>
  <si>
    <t>高枝剪</t>
  </si>
  <si>
    <t>6.5m四节</t>
  </si>
  <si>
    <t>台</t>
  </si>
  <si>
    <t xml:space="preserve"> 应急出口（指示牌（左）</t>
  </si>
  <si>
    <t>DH17紧急出口-PVC板12*33cm（改成KT板）</t>
  </si>
  <si>
    <t>张</t>
  </si>
  <si>
    <t xml:space="preserve"> 应急出口（指示牌（右）</t>
  </si>
  <si>
    <t>灭火器检查卡/100套</t>
  </si>
  <si>
    <t>9*13cm</t>
  </si>
  <si>
    <t>份</t>
  </si>
  <si>
    <t>办公桌</t>
  </si>
  <si>
    <t>2000*600*750</t>
  </si>
  <si>
    <t>安健环</t>
  </si>
  <si>
    <t>镜面拉丝，80*40，单面，4边打孔可摘挂一体指示牌（内容可定制）</t>
  </si>
  <si>
    <t>报价含设计费</t>
  </si>
  <si>
    <t>安全宣传海报</t>
  </si>
  <si>
    <t>内容可定制，尺寸大概80*50CM</t>
  </si>
  <si>
    <t>安全宣传横幅</t>
  </si>
  <si>
    <t>内容可定制，长度6米</t>
  </si>
  <si>
    <r>
      <rPr>
        <sz val="12"/>
        <rFont val="SimSun"/>
        <charset val="134"/>
      </rPr>
      <t>合计</t>
    </r>
  </si>
  <si>
    <t>备注：</t>
  </si>
  <si>
    <r>
      <rPr>
        <sz val="11"/>
        <color rgb="FF000000"/>
        <rFont val="Arial"/>
        <charset val="204"/>
      </rPr>
      <t>1</t>
    </r>
    <r>
      <rPr>
        <sz val="11"/>
        <color rgb="FF000000"/>
        <rFont val="宋体"/>
        <charset val="204"/>
      </rPr>
      <t>、以上报价为含税价。产品均具有合格证，验收通过后，开具增值税专用发票，一个月内支付。报价单需盖公章。</t>
    </r>
  </si>
  <si>
    <r>
      <rPr>
        <sz val="11"/>
        <color rgb="FF000000"/>
        <rFont val="Arial"/>
        <charset val="204"/>
      </rPr>
      <t>2</t>
    </r>
    <r>
      <rPr>
        <sz val="11"/>
        <color rgb="FF000000"/>
        <rFont val="宋体"/>
        <charset val="204"/>
      </rPr>
      <t>、此次采购的物品要求全部商品统一报价，不接受拆分单独报价。</t>
    </r>
  </si>
  <si>
    <r>
      <rPr>
        <sz val="11"/>
        <color rgb="FF000000"/>
        <rFont val="Arial"/>
        <charset val="204"/>
      </rPr>
      <t>3</t>
    </r>
    <r>
      <rPr>
        <sz val="11"/>
        <color rgb="FF000000"/>
        <rFont val="宋体"/>
        <charset val="204"/>
      </rPr>
      <t>、各类别满足分批次下单，下单后供应商需在</t>
    </r>
    <r>
      <rPr>
        <sz val="11"/>
        <color rgb="FF000000"/>
        <rFont val="Arial"/>
        <charset val="204"/>
      </rPr>
      <t>5</t>
    </r>
    <r>
      <rPr>
        <sz val="11"/>
        <color rgb="FF000000"/>
        <rFont val="宋体"/>
        <charset val="204"/>
      </rPr>
      <t>天内完成供货。</t>
    </r>
  </si>
  <si>
    <r>
      <rPr>
        <sz val="11"/>
        <color rgb="FF000000"/>
        <rFont val="Arial"/>
        <charset val="204"/>
      </rPr>
      <t>4</t>
    </r>
    <r>
      <rPr>
        <sz val="11"/>
        <color rgb="FF000000"/>
        <rFont val="宋体"/>
        <charset val="204"/>
      </rPr>
      <t>、此次要求供应商在广东地区有售后网点，确保及时供货及售后服务到位。</t>
    </r>
  </si>
  <si>
    <t>5、需提供品牌方针对此次报价的单独授权，无授权报价无效</t>
  </si>
  <si>
    <t>6、定制海报，横幅，安健环需要接到需求后2个工作日内交付。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</si>
</sst>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rgb="FF000000"/>
      <name val="Arial"/>
      <charset val="204"/>
    </font>
    <font>
      <b/>
      <u/>
      <sz val="17"/>
      <name val="SimSun"/>
      <charset val="134"/>
    </font>
    <font>
      <b/>
      <sz val="14"/>
      <color rgb="FF000000"/>
      <name val="Arial"/>
      <charset val="134"/>
    </font>
    <font>
      <b/>
      <sz val="14"/>
      <name val="SimSun"/>
      <charset val="134"/>
    </font>
    <font>
      <b/>
      <sz val="14"/>
      <color rgb="FF000000"/>
      <name val="宋体"/>
      <charset val="134"/>
    </font>
    <font>
      <sz val="12"/>
      <color rgb="FF000000"/>
      <name val="宋体"/>
      <charset val="204"/>
    </font>
    <font>
      <sz val="12"/>
      <color rgb="FF000000"/>
      <name val="宋体"/>
      <charset val="134"/>
    </font>
    <font>
      <sz val="11"/>
      <color rgb="FF000000"/>
      <name val="宋体"/>
      <charset val="204"/>
    </font>
    <font>
      <sz val="12"/>
      <color rgb="FF000000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7"/>
      <name val="SimSun"/>
      <charset val="134"/>
    </font>
    <font>
      <sz val="12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9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10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3" applyNumberFormat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2" borderId="14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8"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176" fontId="8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left" vertical="center" wrapText="1"/>
    </xf>
    <xf numFmtId="0" fontId="0" fillId="0" borderId="6" xfId="0" applyNumberForma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8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38"/>
  <sheetViews>
    <sheetView tabSelected="1" view="pageBreakPreview" zoomScaleNormal="100" workbookViewId="0">
      <selection activeCell="K31" sqref="K31"/>
    </sheetView>
  </sheetViews>
  <sheetFormatPr defaultColWidth="9" defaultRowHeight="14.25" outlineLevelCol="6"/>
  <cols>
    <col min="1" max="1" width="18.875" customWidth="1"/>
    <col min="2" max="2" width="20.625" style="1" customWidth="1"/>
    <col min="3" max="3" width="7.60833333333333" customWidth="1"/>
    <col min="4" max="4" width="18.625" customWidth="1"/>
    <col min="5" max="5" width="7.15833333333333" customWidth="1"/>
    <col min="6" max="6" width="8.625" customWidth="1"/>
    <col min="7" max="7" width="16.25" customWidth="1"/>
  </cols>
  <sheetData>
    <row r="1" customFormat="1" ht="58" customHeight="1" spans="1:7">
      <c r="A1" s="2" t="s">
        <v>0</v>
      </c>
      <c r="B1" s="3"/>
      <c r="C1" s="4"/>
      <c r="D1" s="4"/>
      <c r="E1" s="4"/>
      <c r="F1" s="4"/>
      <c r="G1" s="4"/>
    </row>
    <row r="2" ht="33" customHeight="1" spans="1:7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7" t="s">
        <v>7</v>
      </c>
    </row>
    <row r="3" ht="71" customHeight="1" spans="1:7">
      <c r="A3" s="8" t="s">
        <v>8</v>
      </c>
      <c r="B3" s="8" t="s">
        <v>9</v>
      </c>
      <c r="C3" s="9" t="s">
        <v>10</v>
      </c>
      <c r="D3" s="3"/>
      <c r="E3" s="8">
        <v>12</v>
      </c>
      <c r="F3" s="8">
        <f>D3*E3</f>
        <v>0</v>
      </c>
      <c r="G3" s="10"/>
    </row>
    <row r="4" ht="71" customHeight="1" spans="1:7">
      <c r="A4" s="8" t="s">
        <v>11</v>
      </c>
      <c r="B4" s="8" t="s">
        <v>12</v>
      </c>
      <c r="C4" s="9" t="s">
        <v>13</v>
      </c>
      <c r="D4" s="3"/>
      <c r="E4" s="8">
        <v>10</v>
      </c>
      <c r="F4" s="8">
        <f t="shared" ref="F4:F10" si="0">D4*E4</f>
        <v>0</v>
      </c>
      <c r="G4" s="11"/>
    </row>
    <row r="5" ht="71" customHeight="1" spans="1:7">
      <c r="A5" s="8" t="s">
        <v>14</v>
      </c>
      <c r="B5" s="8" t="s">
        <v>15</v>
      </c>
      <c r="C5" s="9" t="s">
        <v>13</v>
      </c>
      <c r="D5" s="12"/>
      <c r="E5" s="8">
        <v>10</v>
      </c>
      <c r="F5" s="8">
        <f t="shared" si="0"/>
        <v>0</v>
      </c>
      <c r="G5" s="11"/>
    </row>
    <row r="6" customFormat="1" ht="71" customHeight="1" spans="1:7">
      <c r="A6" s="13" t="s">
        <v>16</v>
      </c>
      <c r="B6" s="13"/>
      <c r="C6" s="14" t="s">
        <v>17</v>
      </c>
      <c r="D6" s="3"/>
      <c r="E6" s="13">
        <v>20</v>
      </c>
      <c r="F6" s="13">
        <f t="shared" si="0"/>
        <v>0</v>
      </c>
      <c r="G6" s="11"/>
    </row>
    <row r="7" ht="71" customHeight="1" spans="1:7">
      <c r="A7" s="8" t="s">
        <v>18</v>
      </c>
      <c r="B7" s="8" t="s">
        <v>19</v>
      </c>
      <c r="C7" s="9" t="s">
        <v>13</v>
      </c>
      <c r="D7" s="3"/>
      <c r="E7" s="8">
        <v>1</v>
      </c>
      <c r="F7" s="8">
        <f t="shared" si="0"/>
        <v>0</v>
      </c>
      <c r="G7" s="12" t="s">
        <v>20</v>
      </c>
    </row>
    <row r="8" ht="71" customHeight="1" spans="1:7">
      <c r="A8" s="8" t="s">
        <v>21</v>
      </c>
      <c r="B8" s="8" t="s">
        <v>22</v>
      </c>
      <c r="C8" s="9" t="s">
        <v>10</v>
      </c>
      <c r="D8" s="3"/>
      <c r="E8" s="8">
        <v>6</v>
      </c>
      <c r="F8" s="8">
        <f t="shared" si="0"/>
        <v>0</v>
      </c>
      <c r="G8" s="11"/>
    </row>
    <row r="9" ht="71" customHeight="1" spans="1:7">
      <c r="A9" s="8" t="s">
        <v>23</v>
      </c>
      <c r="B9" s="8" t="s">
        <v>24</v>
      </c>
      <c r="C9" s="9" t="s">
        <v>25</v>
      </c>
      <c r="D9" s="3"/>
      <c r="E9" s="8">
        <v>1</v>
      </c>
      <c r="F9" s="8">
        <f t="shared" si="0"/>
        <v>0</v>
      </c>
      <c r="G9" s="11"/>
    </row>
    <row r="10" ht="71" customHeight="1" spans="1:7">
      <c r="A10" s="8" t="s">
        <v>26</v>
      </c>
      <c r="B10" s="8" t="s">
        <v>27</v>
      </c>
      <c r="C10" s="8" t="s">
        <v>28</v>
      </c>
      <c r="D10" s="3"/>
      <c r="E10" s="8">
        <v>15</v>
      </c>
      <c r="F10" s="8">
        <f t="shared" si="0"/>
        <v>0</v>
      </c>
      <c r="G10" s="11"/>
    </row>
    <row r="11" ht="71" customHeight="1" spans="1:7">
      <c r="A11" s="8" t="s">
        <v>29</v>
      </c>
      <c r="B11" s="8" t="s">
        <v>30</v>
      </c>
      <c r="C11" s="9" t="s">
        <v>25</v>
      </c>
      <c r="D11" s="3"/>
      <c r="E11" s="8">
        <v>20</v>
      </c>
      <c r="F11" s="8">
        <f t="shared" ref="F11:F31" si="1">D11*E11</f>
        <v>0</v>
      </c>
      <c r="G11" s="11"/>
    </row>
    <row r="12" ht="71" customHeight="1" spans="1:7">
      <c r="A12" s="8" t="s">
        <v>31</v>
      </c>
      <c r="B12" s="8" t="s">
        <v>32</v>
      </c>
      <c r="C12" s="9" t="s">
        <v>25</v>
      </c>
      <c r="D12" s="3"/>
      <c r="E12" s="8">
        <v>100</v>
      </c>
      <c r="F12" s="8">
        <f t="shared" si="1"/>
        <v>0</v>
      </c>
      <c r="G12" s="11"/>
    </row>
    <row r="13" ht="71" customHeight="1" spans="1:7">
      <c r="A13" s="8" t="s">
        <v>33</v>
      </c>
      <c r="B13" s="8" t="s">
        <v>32</v>
      </c>
      <c r="C13" s="9" t="s">
        <v>25</v>
      </c>
      <c r="D13" s="3"/>
      <c r="E13" s="8">
        <v>60</v>
      </c>
      <c r="F13" s="8">
        <f t="shared" si="1"/>
        <v>0</v>
      </c>
      <c r="G13" s="11"/>
    </row>
    <row r="14" ht="71" customHeight="1" spans="1:7">
      <c r="A14" s="8" t="s">
        <v>34</v>
      </c>
      <c r="B14" s="8" t="s">
        <v>35</v>
      </c>
      <c r="C14" s="9" t="s">
        <v>25</v>
      </c>
      <c r="D14" s="3"/>
      <c r="E14" s="8">
        <v>60</v>
      </c>
      <c r="F14" s="8">
        <f t="shared" si="1"/>
        <v>0</v>
      </c>
      <c r="G14" s="10" t="s">
        <v>36</v>
      </c>
    </row>
    <row r="15" ht="71" customHeight="1" spans="1:7">
      <c r="A15" s="8" t="s">
        <v>37</v>
      </c>
      <c r="B15" s="8" t="s">
        <v>38</v>
      </c>
      <c r="C15" s="9" t="s">
        <v>25</v>
      </c>
      <c r="D15" s="3"/>
      <c r="E15" s="8">
        <v>4</v>
      </c>
      <c r="F15" s="8">
        <f t="shared" si="1"/>
        <v>0</v>
      </c>
      <c r="G15" s="11"/>
    </row>
    <row r="16" ht="71" customHeight="1" spans="1:7">
      <c r="A16" s="8" t="s">
        <v>39</v>
      </c>
      <c r="B16" s="8" t="s">
        <v>40</v>
      </c>
      <c r="C16" s="9" t="s">
        <v>25</v>
      </c>
      <c r="D16" s="3"/>
      <c r="E16" s="8">
        <v>8</v>
      </c>
      <c r="F16" s="8">
        <f t="shared" si="1"/>
        <v>0</v>
      </c>
      <c r="G16" s="11"/>
    </row>
    <row r="17" ht="71" customHeight="1" spans="1:7">
      <c r="A17" s="8" t="s">
        <v>41</v>
      </c>
      <c r="B17" s="8" t="s">
        <v>42</v>
      </c>
      <c r="C17" s="9" t="s">
        <v>13</v>
      </c>
      <c r="D17" s="3"/>
      <c r="E17" s="8">
        <v>2</v>
      </c>
      <c r="F17" s="8">
        <f t="shared" si="1"/>
        <v>0</v>
      </c>
      <c r="G17" s="15"/>
    </row>
    <row r="18" customFormat="1" ht="71" customHeight="1" spans="1:7">
      <c r="A18" s="13" t="s">
        <v>43</v>
      </c>
      <c r="B18" s="13" t="s">
        <v>44</v>
      </c>
      <c r="C18" s="14" t="s">
        <v>13</v>
      </c>
      <c r="D18" s="3"/>
      <c r="E18" s="13">
        <v>20</v>
      </c>
      <c r="F18" s="13">
        <f t="shared" si="1"/>
        <v>0</v>
      </c>
      <c r="G18" s="15"/>
    </row>
    <row r="19" ht="71" customHeight="1" spans="1:7">
      <c r="A19" s="8" t="s">
        <v>45</v>
      </c>
      <c r="B19" s="8" t="s">
        <v>46</v>
      </c>
      <c r="C19" s="9" t="s">
        <v>47</v>
      </c>
      <c r="D19" s="3"/>
      <c r="E19" s="8">
        <v>10</v>
      </c>
      <c r="F19" s="8">
        <f t="shared" si="1"/>
        <v>0</v>
      </c>
      <c r="G19" s="15"/>
    </row>
    <row r="20" ht="71" customHeight="1" spans="1:7">
      <c r="A20" s="8" t="s">
        <v>48</v>
      </c>
      <c r="B20" s="8" t="s">
        <v>46</v>
      </c>
      <c r="C20" s="9" t="s">
        <v>47</v>
      </c>
      <c r="D20" s="3"/>
      <c r="E20" s="8">
        <v>5</v>
      </c>
      <c r="F20" s="8">
        <f t="shared" si="1"/>
        <v>0</v>
      </c>
      <c r="G20" s="11"/>
    </row>
    <row r="21" ht="71" customHeight="1" spans="1:7">
      <c r="A21" s="8" t="s">
        <v>49</v>
      </c>
      <c r="B21" s="8" t="s">
        <v>46</v>
      </c>
      <c r="C21" s="9" t="s">
        <v>47</v>
      </c>
      <c r="D21" s="3"/>
      <c r="E21" s="8">
        <v>5</v>
      </c>
      <c r="F21" s="8">
        <f t="shared" si="1"/>
        <v>0</v>
      </c>
      <c r="G21" s="11"/>
    </row>
    <row r="22" ht="71" customHeight="1" spans="1:6">
      <c r="A22" s="8" t="s">
        <v>50</v>
      </c>
      <c r="B22" s="8" t="s">
        <v>51</v>
      </c>
      <c r="C22" s="9" t="s">
        <v>10</v>
      </c>
      <c r="D22" s="3"/>
      <c r="E22" s="8">
        <v>20</v>
      </c>
      <c r="F22" s="8">
        <f t="shared" si="1"/>
        <v>0</v>
      </c>
    </row>
    <row r="23" ht="71" customHeight="1" spans="1:7">
      <c r="A23" s="8" t="s">
        <v>52</v>
      </c>
      <c r="B23" s="8" t="s">
        <v>53</v>
      </c>
      <c r="C23" s="9" t="s">
        <v>54</v>
      </c>
      <c r="D23" s="3"/>
      <c r="E23" s="8">
        <v>10</v>
      </c>
      <c r="F23" s="8">
        <f t="shared" si="1"/>
        <v>0</v>
      </c>
      <c r="G23" s="15"/>
    </row>
    <row r="24" ht="71" customHeight="1" spans="1:7">
      <c r="A24" s="8" t="s">
        <v>55</v>
      </c>
      <c r="B24" s="8" t="s">
        <v>56</v>
      </c>
      <c r="C24" s="9" t="s">
        <v>57</v>
      </c>
      <c r="D24" s="3"/>
      <c r="E24" s="8">
        <v>1</v>
      </c>
      <c r="F24" s="8">
        <f t="shared" si="1"/>
        <v>0</v>
      </c>
      <c r="G24" s="15"/>
    </row>
    <row r="25" ht="71" customHeight="1" spans="1:7">
      <c r="A25" s="8" t="s">
        <v>58</v>
      </c>
      <c r="B25" s="8" t="s">
        <v>59</v>
      </c>
      <c r="C25" s="9" t="s">
        <v>60</v>
      </c>
      <c r="D25" s="3"/>
      <c r="E25" s="8">
        <v>50</v>
      </c>
      <c r="F25" s="8">
        <f t="shared" si="1"/>
        <v>0</v>
      </c>
      <c r="G25" s="15"/>
    </row>
    <row r="26" customFormat="1" ht="71" customHeight="1" spans="1:7">
      <c r="A26" s="8" t="s">
        <v>61</v>
      </c>
      <c r="B26" s="8" t="s">
        <v>59</v>
      </c>
      <c r="C26" s="9" t="s">
        <v>60</v>
      </c>
      <c r="D26" s="3"/>
      <c r="E26" s="8">
        <v>50</v>
      </c>
      <c r="F26" s="8">
        <f t="shared" si="1"/>
        <v>0</v>
      </c>
      <c r="G26" s="15"/>
    </row>
    <row r="27" ht="71" customHeight="1" spans="1:7">
      <c r="A27" s="8" t="s">
        <v>62</v>
      </c>
      <c r="B27" s="16" t="s">
        <v>63</v>
      </c>
      <c r="C27" s="9" t="s">
        <v>64</v>
      </c>
      <c r="D27" s="3"/>
      <c r="E27" s="8">
        <v>2</v>
      </c>
      <c r="F27" s="8">
        <f t="shared" si="1"/>
        <v>0</v>
      </c>
      <c r="G27" s="15"/>
    </row>
    <row r="28" ht="71" customHeight="1" spans="1:6">
      <c r="A28" s="8" t="s">
        <v>65</v>
      </c>
      <c r="B28" s="8" t="s">
        <v>66</v>
      </c>
      <c r="C28" s="9" t="s">
        <v>13</v>
      </c>
      <c r="D28" s="3"/>
      <c r="E28" s="8">
        <v>1</v>
      </c>
      <c r="F28" s="8">
        <f t="shared" si="1"/>
        <v>0</v>
      </c>
    </row>
    <row r="29" ht="71" customHeight="1" spans="1:7">
      <c r="A29" s="8" t="s">
        <v>67</v>
      </c>
      <c r="B29" s="8" t="s">
        <v>68</v>
      </c>
      <c r="C29" s="9" t="s">
        <v>13</v>
      </c>
      <c r="D29" s="3"/>
      <c r="E29" s="8">
        <v>13</v>
      </c>
      <c r="F29" s="8">
        <f t="shared" si="1"/>
        <v>0</v>
      </c>
      <c r="G29" s="12" t="s">
        <v>69</v>
      </c>
    </row>
    <row r="30" ht="71" customHeight="1" spans="1:7">
      <c r="A30" s="8" t="s">
        <v>70</v>
      </c>
      <c r="B30" s="8" t="s">
        <v>71</v>
      </c>
      <c r="C30" s="9" t="s">
        <v>60</v>
      </c>
      <c r="D30" s="3"/>
      <c r="E30" s="8">
        <v>15</v>
      </c>
      <c r="F30" s="8">
        <f t="shared" si="1"/>
        <v>0</v>
      </c>
      <c r="G30" s="12" t="s">
        <v>69</v>
      </c>
    </row>
    <row r="31" ht="71" customHeight="1" spans="1:7">
      <c r="A31" s="8" t="s">
        <v>72</v>
      </c>
      <c r="B31" s="8" t="s">
        <v>73</v>
      </c>
      <c r="C31" s="9" t="s">
        <v>60</v>
      </c>
      <c r="D31" s="17"/>
      <c r="E31" s="8">
        <v>6</v>
      </c>
      <c r="F31" s="8">
        <f t="shared" si="1"/>
        <v>0</v>
      </c>
      <c r="G31" s="12" t="s">
        <v>69</v>
      </c>
    </row>
    <row r="32" ht="23" customHeight="1" spans="1:7">
      <c r="A32" s="18" t="s">
        <v>74</v>
      </c>
      <c r="B32" s="19"/>
      <c r="C32" s="19"/>
      <c r="D32" s="19"/>
      <c r="E32" s="18">
        <f>SUM(E3:E31)</f>
        <v>537</v>
      </c>
      <c r="F32" s="20">
        <f>SUM(F3:F31)</f>
        <v>0</v>
      </c>
      <c r="G32" s="20"/>
    </row>
    <row r="33" ht="39" customHeight="1" spans="1:7">
      <c r="A33" s="21" t="s">
        <v>75</v>
      </c>
      <c r="B33" s="22" t="s">
        <v>76</v>
      </c>
      <c r="C33" s="23"/>
      <c r="D33" s="23"/>
      <c r="E33" s="23"/>
      <c r="F33" s="23"/>
      <c r="G33" s="23"/>
    </row>
    <row r="34" ht="23" customHeight="1" spans="1:7">
      <c r="A34" s="24"/>
      <c r="B34" s="22" t="s">
        <v>77</v>
      </c>
      <c r="C34" s="23"/>
      <c r="D34" s="23"/>
      <c r="E34" s="23"/>
      <c r="F34" s="23"/>
      <c r="G34" s="23"/>
    </row>
    <row r="35" ht="23" customHeight="1" spans="1:7">
      <c r="A35" s="24"/>
      <c r="B35" s="22" t="s">
        <v>78</v>
      </c>
      <c r="C35" s="23"/>
      <c r="D35" s="23"/>
      <c r="E35" s="23"/>
      <c r="F35" s="23"/>
      <c r="G35" s="23"/>
    </row>
    <row r="36" ht="23" customHeight="1" spans="1:7">
      <c r="A36" s="24"/>
      <c r="B36" s="22" t="s">
        <v>79</v>
      </c>
      <c r="C36" s="25"/>
      <c r="D36" s="25"/>
      <c r="E36" s="25"/>
      <c r="F36" s="25"/>
      <c r="G36" s="25"/>
    </row>
    <row r="37" ht="30" customHeight="1" spans="1:7">
      <c r="A37" s="24"/>
      <c r="B37" s="26" t="s">
        <v>80</v>
      </c>
      <c r="C37" s="26"/>
      <c r="D37" s="26"/>
      <c r="E37" s="26"/>
      <c r="F37" s="26"/>
      <c r="G37" s="26"/>
    </row>
    <row r="38" ht="30" customHeight="1" spans="1:7">
      <c r="A38" s="27"/>
      <c r="B38" s="26" t="s">
        <v>81</v>
      </c>
      <c r="C38" s="26"/>
      <c r="D38" s="26"/>
      <c r="E38" s="26"/>
      <c r="F38" s="26"/>
      <c r="G38" s="26"/>
    </row>
  </sheetData>
  <mergeCells count="9">
    <mergeCell ref="A1:G1"/>
    <mergeCell ref="A32:D32"/>
    <mergeCell ref="B33:G33"/>
    <mergeCell ref="B34:G34"/>
    <mergeCell ref="B35:G35"/>
    <mergeCell ref="B36:G36"/>
    <mergeCell ref="B37:G37"/>
    <mergeCell ref="B38:G38"/>
    <mergeCell ref="A33:A38"/>
  </mergeCells>
  <pageMargins left="0.75" right="0.75" top="1" bottom="1" header="0.5" footer="0.5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高士虎</cp:lastModifiedBy>
  <dcterms:created xsi:type="dcterms:W3CDTF">2025-08-06T09:51:00Z</dcterms:created>
  <dcterms:modified xsi:type="dcterms:W3CDTF">2026-01-21T06:48:08Z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2025-08-06T01:51:50Z</vt:filetime>
  </property>
  <property fmtid="{D5CDD505-2E9C-101B-9397-08002B2CF9AE}" pid="4" name="ICV">
    <vt:lpwstr>41F8D5B7004A4CCEA0B8D96204771FE7_13</vt:lpwstr>
  </property>
  <property fmtid="{D5CDD505-2E9C-101B-9397-08002B2CF9AE}" pid="5" name="KSOProductBuildVer">
    <vt:lpwstr>2052-11.8.2.12309</vt:lpwstr>
  </property>
  <property fmtid="{D5CDD505-2E9C-101B-9397-08002B2CF9AE}" pid="6" name="CalculationRule">
    <vt:i4>0</vt:i4>
  </property>
</Properties>
</file>