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<sst xmlns="http://schemas.openxmlformats.org/spreadsheetml/2006/main" count="120" uniqueCount="54">
  <si>
    <t>序号</t>
  </si>
  <si>
    <t>物资名称</t>
  </si>
  <si>
    <t>规格</t>
  </si>
  <si>
    <t>单位</t>
  </si>
  <si>
    <t>需用量</t>
  </si>
  <si>
    <t>单价（元）</t>
  </si>
  <si>
    <t>合价（元）</t>
  </si>
  <si>
    <t>图号</t>
  </si>
  <si>
    <t>备注</t>
  </si>
  <si>
    <t>提示</t>
  </si>
  <si>
    <t>-</t>
  </si>
  <si>
    <t>急救药品箱（含药品）</t>
  </si>
  <si>
    <t>12寸＋26种常规急救用品</t>
  </si>
  <si>
    <t>套</t>
  </si>
  <si>
    <t/>
  </si>
  <si>
    <t>新产业工人健康小屋</t>
  </si>
  <si>
    <t>AQ2026010024</t>
  </si>
  <si>
    <t>血压计</t>
  </si>
  <si>
    <t>壁筒式</t>
  </si>
  <si>
    <t>个</t>
  </si>
  <si>
    <t>体重身高仪</t>
  </si>
  <si>
    <t>测身高、体重、体脂</t>
  </si>
  <si>
    <t>心理咨询台</t>
  </si>
  <si>
    <t>1.8米</t>
  </si>
  <si>
    <t>新产业工人心灵驿站</t>
  </si>
  <si>
    <t>书架落地架</t>
  </si>
  <si>
    <t>1.5高</t>
  </si>
  <si>
    <t>新产业工人工友学堂\心灵驿站\健康小屋</t>
  </si>
  <si>
    <t>医学科普书籍</t>
  </si>
  <si>
    <t>6-8本</t>
  </si>
  <si>
    <t>劳保用品展柜</t>
  </si>
  <si>
    <t>1：30*30*1.0镀锌方管展示柜2：3mm铝塑板3：模特+劳保展示用品4：高清户外CI5；不锈钢包边</t>
  </si>
  <si>
    <t>安全体验区</t>
  </si>
  <si>
    <t>库中无</t>
  </si>
  <si>
    <t>安全帽四人撞击体验</t>
  </si>
  <si>
    <t>1：30*30*1.0镀锌钢2：3mm铝塑板3：气动电控设备4：不锈钢包边</t>
  </si>
  <si>
    <t>安全带三人体验（气动版）</t>
  </si>
  <si>
    <t>1：40*40*1.0镀锌方管框架2：3mm铝塑板3：电动遥控设备4：三点式安全带5:不锈钢包边</t>
  </si>
  <si>
    <t>安全用电体验</t>
  </si>
  <si>
    <t>1:30*30*1.0镀锌方管框架2：3mm铝塑板3：电气设备4：高清户外CI5；不锈钢包边</t>
  </si>
  <si>
    <t>机械伤害体验区</t>
  </si>
  <si>
    <t>1:30*30*1.0镀锌方管框架2：铝塑板3；模拟齿轮，模拟挤压伤害4：高清户外CI5；不锈钢包边</t>
  </si>
  <si>
    <t>消防器材展示</t>
  </si>
  <si>
    <t>1：30*30*1.0镀锌方管框架2：消防展示器材3：微型消防站4：高清户外CI5：不锈钢包边</t>
  </si>
  <si>
    <t>电焊实操体验</t>
  </si>
  <si>
    <t>1：40*40*1.0方管立柱2：220V电焊机1台3：电焊机防护罩5：油漆6；不锈钢包边</t>
  </si>
  <si>
    <t>急救体验培训区</t>
  </si>
  <si>
    <t>1:30*30*1.0镀锌方管框架2：基本模特套装+医药箱4：高清户外CI4：不锈钢包边</t>
  </si>
  <si>
    <t>VR培训区</t>
  </si>
  <si>
    <t>包含房建30项内容，含42寸显示屏+功放音响，电源箱等线材，平台规格：2.3*2.5*2.5米重量：250公斤额定功率：1kw输入电压：220伏</t>
  </si>
  <si>
    <t>合计</t>
  </si>
  <si>
    <t>以上价格含税含运</t>
  </si>
  <si>
    <t>2026年2月28日内</t>
  </si>
  <si>
    <t>贵州省铜仁市万山区茶店街道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</si>
</sst>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"/>
  <sheetViews>
    <sheetView tabSelected="1" workbookViewId="0">
      <selection activeCell="C10" sqref="C10"/>
    </sheetView>
  </sheetViews>
  <sheetFormatPr defaultColWidth="9" defaultRowHeight="14.25"/>
  <cols>
    <col min="1" max="1" width="9" style="1"/>
    <col min="2" max="2" width="27.1" style="1" customWidth="1"/>
    <col min="3" max="3" width="63.3" style="2" customWidth="1"/>
    <col min="4" max="5" width="9" style="1"/>
    <col min="6" max="6" width="12.1" style="1" customWidth="1"/>
    <col min="7" max="7" width="11.9" style="1" customWidth="1"/>
    <col min="8" max="8" width="9" style="1"/>
    <col min="9" max="9" width="40.375" style="1" customWidth="1"/>
    <col min="10" max="10" width="9" style="1"/>
    <col min="11" max="11" width="13.7" style="1" customWidth="1"/>
    <col min="12" max="16384" width="9" style="1"/>
  </cols>
  <sheetData>
    <row r="1" spans="1:1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>
        <v>2</v>
      </c>
      <c r="B2" s="1" t="s">
        <v>11</v>
      </c>
      <c r="C2" s="2" t="s">
        <v>12</v>
      </c>
      <c r="D2" s="1" t="s">
        <v>13</v>
      </c>
      <c r="E2" s="3">
        <v>2</v>
      </c>
      <c r="F2" s="1">
        <v>200</v>
      </c>
      <c r="G2" s="1">
        <f>E2*F2</f>
        <v>400</v>
      </c>
      <c r="H2" s="1" t="s">
        <v>14</v>
      </c>
      <c r="I2" s="1" t="s">
        <v>15</v>
      </c>
      <c r="J2" s="1" t="s">
        <v>14</v>
      </c>
      <c r="K2" s="1" t="s">
        <v>16</v>
      </c>
    </row>
    <row r="3" spans="1:11">
      <c r="A3" s="1">
        <v>3</v>
      </c>
      <c r="B3" s="1" t="s">
        <v>17</v>
      </c>
      <c r="C3" s="2" t="s">
        <v>18</v>
      </c>
      <c r="D3" s="1" t="s">
        <v>19</v>
      </c>
      <c r="E3" s="3">
        <v>1</v>
      </c>
      <c r="F3" s="1">
        <v>300</v>
      </c>
      <c r="G3" s="1">
        <f t="shared" ref="G3:G16" si="0">E3*F3</f>
        <v>300</v>
      </c>
      <c r="H3" s="1" t="s">
        <v>14</v>
      </c>
      <c r="I3" s="1" t="s">
        <v>15</v>
      </c>
      <c r="J3" s="1" t="s">
        <v>14</v>
      </c>
      <c r="K3" s="1" t="s">
        <v>16</v>
      </c>
    </row>
    <row r="4" spans="1:11">
      <c r="A4" s="1">
        <v>4</v>
      </c>
      <c r="B4" s="1" t="s">
        <v>20</v>
      </c>
      <c r="C4" s="2" t="s">
        <v>21</v>
      </c>
      <c r="D4" s="1" t="s">
        <v>19</v>
      </c>
      <c r="E4" s="3">
        <v>1</v>
      </c>
      <c r="F4" s="1">
        <v>300</v>
      </c>
      <c r="G4" s="1">
        <f t="shared" si="0"/>
        <v>300</v>
      </c>
      <c r="H4" s="1" t="s">
        <v>14</v>
      </c>
      <c r="I4" s="1" t="s">
        <v>15</v>
      </c>
      <c r="J4" s="1" t="s">
        <v>14</v>
      </c>
      <c r="K4" s="1" t="s">
        <v>16</v>
      </c>
    </row>
    <row r="5" spans="1:11">
      <c r="A5" s="1">
        <v>5</v>
      </c>
      <c r="B5" s="1" t="s">
        <v>22</v>
      </c>
      <c r="C5" s="2" t="s">
        <v>23</v>
      </c>
      <c r="D5" s="1" t="s">
        <v>19</v>
      </c>
      <c r="E5" s="3">
        <v>1</v>
      </c>
      <c r="F5" s="1">
        <v>1050</v>
      </c>
      <c r="G5" s="1">
        <f t="shared" si="0"/>
        <v>1050</v>
      </c>
      <c r="H5" s="1" t="s">
        <v>14</v>
      </c>
      <c r="I5" s="1" t="s">
        <v>24</v>
      </c>
      <c r="J5" s="1" t="s">
        <v>14</v>
      </c>
      <c r="K5" s="1" t="s">
        <v>16</v>
      </c>
    </row>
    <row r="6" spans="1:11">
      <c r="A6" s="1">
        <v>6</v>
      </c>
      <c r="B6" s="1" t="s">
        <v>25</v>
      </c>
      <c r="C6" s="2" t="s">
        <v>26</v>
      </c>
      <c r="D6" s="1" t="s">
        <v>19</v>
      </c>
      <c r="E6" s="3">
        <v>3</v>
      </c>
      <c r="F6" s="1">
        <v>300</v>
      </c>
      <c r="G6" s="1">
        <f t="shared" si="0"/>
        <v>900</v>
      </c>
      <c r="H6" s="1" t="s">
        <v>14</v>
      </c>
      <c r="I6" s="1" t="s">
        <v>27</v>
      </c>
      <c r="J6" s="1" t="s">
        <v>14</v>
      </c>
      <c r="K6" s="1" t="s">
        <v>16</v>
      </c>
    </row>
    <row r="7" spans="1:11">
      <c r="A7" s="1">
        <v>7</v>
      </c>
      <c r="B7" s="1" t="s">
        <v>28</v>
      </c>
      <c r="C7" s="2" t="s">
        <v>29</v>
      </c>
      <c r="D7" s="1" t="s">
        <v>13</v>
      </c>
      <c r="E7" s="3">
        <v>1</v>
      </c>
      <c r="F7" s="1">
        <v>300</v>
      </c>
      <c r="G7" s="1">
        <f t="shared" si="0"/>
        <v>300</v>
      </c>
      <c r="H7" s="1" t="s">
        <v>14</v>
      </c>
      <c r="I7" s="1" t="s">
        <v>15</v>
      </c>
      <c r="J7" s="1" t="s">
        <v>14</v>
      </c>
      <c r="K7" s="1" t="s">
        <v>16</v>
      </c>
    </row>
    <row r="8" ht="28.5" spans="1:11">
      <c r="A8" s="1">
        <v>8</v>
      </c>
      <c r="B8" s="1" t="s">
        <v>30</v>
      </c>
      <c r="C8" s="2" t="s">
        <v>31</v>
      </c>
      <c r="D8" s="1" t="s">
        <v>19</v>
      </c>
      <c r="E8" s="3">
        <v>1</v>
      </c>
      <c r="F8" s="1">
        <v>2600</v>
      </c>
      <c r="G8" s="1">
        <f t="shared" si="0"/>
        <v>2600</v>
      </c>
      <c r="H8" s="1" t="s">
        <v>14</v>
      </c>
      <c r="I8" s="1" t="s">
        <v>32</v>
      </c>
      <c r="J8" s="1" t="s">
        <v>33</v>
      </c>
      <c r="K8" s="1" t="s">
        <v>16</v>
      </c>
    </row>
    <row r="9" spans="1:11">
      <c r="A9" s="1">
        <v>9</v>
      </c>
      <c r="B9" s="1" t="s">
        <v>34</v>
      </c>
      <c r="C9" s="2" t="s">
        <v>35</v>
      </c>
      <c r="D9" s="1" t="s">
        <v>19</v>
      </c>
      <c r="E9" s="3">
        <v>1</v>
      </c>
      <c r="F9" s="1">
        <v>3000</v>
      </c>
      <c r="G9" s="1">
        <f t="shared" si="0"/>
        <v>3000</v>
      </c>
      <c r="H9" s="1" t="s">
        <v>14</v>
      </c>
      <c r="I9" s="1" t="s">
        <v>32</v>
      </c>
      <c r="J9" s="1" t="s">
        <v>33</v>
      </c>
      <c r="K9" s="1" t="s">
        <v>16</v>
      </c>
    </row>
    <row r="10" ht="28.5" spans="1:11">
      <c r="A10" s="1">
        <v>10</v>
      </c>
      <c r="B10" s="1" t="s">
        <v>36</v>
      </c>
      <c r="C10" s="2" t="s">
        <v>37</v>
      </c>
      <c r="D10" s="1" t="s">
        <v>19</v>
      </c>
      <c r="E10" s="3">
        <v>1</v>
      </c>
      <c r="F10" s="1">
        <v>4000</v>
      </c>
      <c r="G10" s="1">
        <f t="shared" si="0"/>
        <v>4000</v>
      </c>
      <c r="H10" s="1" t="s">
        <v>14</v>
      </c>
      <c r="I10" s="1" t="s">
        <v>32</v>
      </c>
      <c r="J10" s="1" t="s">
        <v>33</v>
      </c>
      <c r="K10" s="1" t="s">
        <v>16</v>
      </c>
    </row>
    <row r="11" ht="28.5" spans="1:11">
      <c r="A11" s="1">
        <v>11</v>
      </c>
      <c r="B11" s="1" t="s">
        <v>38</v>
      </c>
      <c r="C11" s="2" t="s">
        <v>39</v>
      </c>
      <c r="D11" s="1" t="s">
        <v>19</v>
      </c>
      <c r="E11" s="3">
        <v>1</v>
      </c>
      <c r="F11" s="1">
        <v>2600</v>
      </c>
      <c r="G11" s="1">
        <f t="shared" si="0"/>
        <v>2600</v>
      </c>
      <c r="H11" s="1" t="s">
        <v>14</v>
      </c>
      <c r="I11" s="1" t="s">
        <v>32</v>
      </c>
      <c r="J11" s="1" t="s">
        <v>33</v>
      </c>
      <c r="K11" s="1" t="s">
        <v>16</v>
      </c>
    </row>
    <row r="12" ht="28.5" spans="1:11">
      <c r="A12" s="1">
        <v>12</v>
      </c>
      <c r="B12" s="1" t="s">
        <v>40</v>
      </c>
      <c r="C12" s="2" t="s">
        <v>41</v>
      </c>
      <c r="D12" s="1" t="s">
        <v>19</v>
      </c>
      <c r="E12" s="3">
        <v>1</v>
      </c>
      <c r="F12" s="1">
        <v>2700</v>
      </c>
      <c r="G12" s="1">
        <f t="shared" si="0"/>
        <v>2700</v>
      </c>
      <c r="H12" s="1" t="s">
        <v>14</v>
      </c>
      <c r="I12" s="1" t="s">
        <v>32</v>
      </c>
      <c r="J12" s="1" t="s">
        <v>14</v>
      </c>
      <c r="K12" s="1" t="s">
        <v>16</v>
      </c>
    </row>
    <row r="13" ht="28.5" spans="1:11">
      <c r="A13" s="1">
        <v>13</v>
      </c>
      <c r="B13" s="1" t="s">
        <v>42</v>
      </c>
      <c r="C13" s="2" t="s">
        <v>43</v>
      </c>
      <c r="D13" s="1" t="s">
        <v>19</v>
      </c>
      <c r="E13" s="3">
        <v>1</v>
      </c>
      <c r="F13" s="1">
        <v>3200</v>
      </c>
      <c r="G13" s="1">
        <f t="shared" si="0"/>
        <v>3200</v>
      </c>
      <c r="H13" s="1" t="s">
        <v>14</v>
      </c>
      <c r="I13" s="1" t="s">
        <v>32</v>
      </c>
      <c r="J13" s="1" t="s">
        <v>33</v>
      </c>
      <c r="K13" s="1" t="s">
        <v>16</v>
      </c>
    </row>
    <row r="14" ht="28.5" spans="1:11">
      <c r="A14" s="1">
        <v>14</v>
      </c>
      <c r="B14" s="1" t="s">
        <v>44</v>
      </c>
      <c r="C14" s="2" t="s">
        <v>45</v>
      </c>
      <c r="D14" s="1" t="s">
        <v>19</v>
      </c>
      <c r="E14" s="3">
        <v>1</v>
      </c>
      <c r="F14" s="1">
        <v>3000</v>
      </c>
      <c r="G14" s="1">
        <f t="shared" si="0"/>
        <v>3000</v>
      </c>
      <c r="H14" s="1" t="s">
        <v>14</v>
      </c>
      <c r="I14" s="1" t="s">
        <v>32</v>
      </c>
      <c r="J14" s="1" t="s">
        <v>33</v>
      </c>
      <c r="K14" s="1" t="s">
        <v>16</v>
      </c>
    </row>
    <row r="15" ht="28.5" spans="1:11">
      <c r="A15" s="1">
        <v>15</v>
      </c>
      <c r="B15" s="1" t="s">
        <v>46</v>
      </c>
      <c r="C15" s="2" t="s">
        <v>47</v>
      </c>
      <c r="D15" s="1" t="s">
        <v>19</v>
      </c>
      <c r="E15" s="3">
        <v>1</v>
      </c>
      <c r="F15" s="1">
        <v>2600</v>
      </c>
      <c r="G15" s="1">
        <f t="shared" si="0"/>
        <v>2600</v>
      </c>
      <c r="H15" s="1" t="s">
        <v>14</v>
      </c>
      <c r="I15" s="1" t="s">
        <v>32</v>
      </c>
      <c r="J15" s="1" t="s">
        <v>14</v>
      </c>
      <c r="K15" s="1" t="s">
        <v>16</v>
      </c>
    </row>
    <row r="16" ht="28.5" spans="1:11">
      <c r="A16" s="1">
        <v>16</v>
      </c>
      <c r="B16" s="1" t="s">
        <v>48</v>
      </c>
      <c r="C16" s="2" t="s">
        <v>49</v>
      </c>
      <c r="D16" s="1" t="s">
        <v>19</v>
      </c>
      <c r="E16" s="3">
        <v>1</v>
      </c>
      <c r="F16" s="1">
        <v>23000</v>
      </c>
      <c r="G16" s="1">
        <f t="shared" si="0"/>
        <v>23000</v>
      </c>
      <c r="H16" s="1" t="s">
        <v>14</v>
      </c>
      <c r="I16" s="1" t="s">
        <v>32</v>
      </c>
      <c r="J16" s="1" t="s">
        <v>14</v>
      </c>
      <c r="K16" s="1" t="s">
        <v>16</v>
      </c>
    </row>
    <row r="17" spans="6:7">
      <c r="F17" s="4" t="s">
        <v>50</v>
      </c>
      <c r="G17" s="1">
        <f>SUM(G2:G16)</f>
        <v>49950</v>
      </c>
    </row>
    <row r="18" spans="7:7">
      <c r="G18" s="4" t="s">
        <v>51</v>
      </c>
    </row>
    <row r="20" spans="3:3">
      <c r="C20" s="2" t="s">
        <v>52</v>
      </c>
    </row>
    <row r="22" spans="3:3">
      <c r="C22" s="2" t="s">
        <v>53</v>
      </c>
    </row>
  </sheetData>
  <pageMargins left="0.75" right="0.75" top="1" bottom="1" header="0.5" footer="0.5"/>
  <pageSetup paperSize="8" orientation="landscape"/>
  <headerFooter/>
  <ignoredErrors>
    <ignoredError sqref="H1:K1 H2 J2:K2 H3:K16 A1:E1 A2:A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weizy</cp:lastModifiedBy>
  <dcterms:created xsi:type="dcterms:W3CDTF">2026-01-30T08:45:00Z</dcterms:created>
  <cp:lastPrinted>2026-02-02T03:18:00Z</cp:lastPrinted>
  <dcterms:modified xsi:type="dcterms:W3CDTF">2026-02-09T06:44:50Z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ADD100EC9AD44597BB11FFEA57324B3B_12</vt:lpwstr>
  </property>
  <property fmtid="{D5CDD505-2E9C-101B-9397-08002B2CF9AE}" pid="3" name="KSOProductBuildVer">
    <vt:lpwstr>2052-12.8.2.20324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