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" sheetId="3" r:id="rId1"/>
  </sheets>
  <definedNames>
    <definedName name="_xlnm._FilterDatabase" localSheetId="0" hidden="1">报价!$A$1:$J$17</definedName>
  </definedNames>
  <calcPr calcId="144525"/>
</workbook>
</file>

<file path=xl/sharedStrings.xml><?xml version="1.0" encoding="utf-8"?>
<sst xmlns="http://schemas.openxmlformats.org/spreadsheetml/2006/main" count="54" uniqueCount="32">
  <si>
    <t>标1：图像视频监测装置、山火监测装置、分布式故障定位装置报价表</t>
  </si>
  <si>
    <t>序号</t>
  </si>
  <si>
    <t>产品名称</t>
  </si>
  <si>
    <t>规格</t>
  </si>
  <si>
    <t>单位</t>
  </si>
  <si>
    <t>数量</t>
  </si>
  <si>
    <t>单价限价（元）</t>
  </si>
  <si>
    <t>单价报价（元）</t>
  </si>
  <si>
    <t>权重</t>
  </si>
  <si>
    <r>
      <rPr>
        <sz val="10"/>
        <color rgb="FF000000"/>
        <rFont val="宋体"/>
        <charset val="134"/>
      </rPr>
      <t>评标价，含报价权重（元）本项由评标专家经验算后，填入系统算价格分，</t>
    </r>
    <r>
      <rPr>
        <sz val="10"/>
        <color rgb="FFFF0000"/>
        <rFont val="宋体"/>
        <charset val="134"/>
      </rPr>
      <t>投标人不进行操作</t>
    </r>
    <r>
      <rPr>
        <sz val="10"/>
        <color rgb="FF000000"/>
        <rFont val="宋体"/>
        <charset val="134"/>
      </rPr>
      <t>，计算方法=∑各单价报价×权重</t>
    </r>
  </si>
  <si>
    <t>备注</t>
  </si>
  <si>
    <t>架空输电线路图像视频监测装置（AI球机、枪机）</t>
  </si>
  <si>
    <t>架空输电线路图像视频监测装置（简易型一体式云台机）</t>
  </si>
  <si>
    <t>台</t>
  </si>
  <si>
    <t>电缆输电线路图像视频监测装置（隧道红外热成像测温球）</t>
  </si>
  <si>
    <t>电缆输电线路图像视频监测装置（隧道枪机）</t>
  </si>
  <si>
    <t>架空输电线路图像视频监测装置（标准型分体式云台机）</t>
  </si>
  <si>
    <t>电缆输电线路图像视频监测装置（隧道球机）</t>
  </si>
  <si>
    <t>架空输电线路图像视频监测装置（枪型一体式）</t>
  </si>
  <si>
    <t>架空输电线路图像视频监测装置（加强型分体式云台机）</t>
  </si>
  <si>
    <t>架空输电线路图像视频监测装置（测温型）</t>
  </si>
  <si>
    <t>块/套</t>
  </si>
  <si>
    <t>电缆输电线路图像视频监测装置（立杆型分体式云台机）</t>
  </si>
  <si>
    <t>架空输电线路图像视频监测装置（基本型分体式云台机）</t>
  </si>
  <si>
    <t>输电线路故障精确定位装置</t>
  </si>
  <si>
    <t>分布式故障定位监测装置</t>
  </si>
  <si>
    <t>套</t>
  </si>
  <si>
    <t>架空输电线路山火监测装置</t>
  </si>
  <si>
    <r>
      <rPr>
        <sz val="9"/>
        <rFont val="宋体"/>
        <charset val="134"/>
      </rPr>
      <t>单价报价（元）合计，不含报价权重（是指中标价格，即：中标合同签订价）
投标人只需根据对应单价限价填写单项报价（蓝色部分），其他部分本表已设置计算公式会自动计算，投标人无需填写，只需</t>
    </r>
    <r>
      <rPr>
        <sz val="9"/>
        <color rgb="FFFF0000"/>
        <rFont val="宋体"/>
        <charset val="134"/>
      </rPr>
      <t>蓝色部分的单价报价（元）合计与开标价保持一致即可。</t>
    </r>
    <r>
      <rPr>
        <sz val="9"/>
        <rFont val="宋体"/>
        <charset val="134"/>
      </rPr>
      <t xml:space="preserve">
注意：本标的为框架采购，只进行单价报价,后续根据实际合同需求数量进行结算，各投标人报价时</t>
    </r>
    <r>
      <rPr>
        <sz val="9"/>
        <color rgb="FFFF0000"/>
        <rFont val="宋体"/>
        <charset val="134"/>
      </rPr>
      <t>不可根据“标的物清单”中的“预估标包金额”进行推算或折算报总价，</t>
    </r>
    <r>
      <rPr>
        <sz val="9"/>
        <rFont val="宋体"/>
        <charset val="134"/>
      </rPr>
      <t>注意报价表格内的报价需与开标一览表处报价保持一致。</t>
    </r>
  </si>
  <si>
    <t>/</t>
  </si>
  <si>
    <r>
      <rPr>
        <sz val="9"/>
        <rFont val="宋体"/>
        <charset val="134"/>
      </rPr>
      <t>评标价，含报价权重，合计（元），本项由评标专家经验算后，填入系统算价格分，</t>
    </r>
    <r>
      <rPr>
        <sz val="9"/>
        <color rgb="FFFF0000"/>
        <rFont val="宋体"/>
        <charset val="134"/>
      </rPr>
      <t>投标人不进行操作</t>
    </r>
    <r>
      <rPr>
        <sz val="9"/>
        <rFont val="宋体"/>
        <charset val="134"/>
      </rPr>
      <t xml:space="preserve">
计算方法：评标价计算方法=∑各单价报价×权重</t>
    </r>
  </si>
  <si>
    <t>注：
1、开具13%的增值税专用发票。
2、以上清单中的数量均为预估量，最终结算根据订单合同招标人实际需求数量乘以中标单价进行结算。
3、投标报价应包括货物所涉及的所有费用，包含货物、配件、运输、服务、税费等全部费用，不可遗漏，否则一旦成交，将认为投标人认同遗漏部分免费提供，招标人不再支付其它任何费用。
4、招标人不承诺每种规格均有成交量，也不承诺最终成交数量与预估数量一致，风险由投标人自行考虑；
5、在框架合同有效期内，由于市场变化等原因导致价格变动的，中标单价不做调整，风险由投标人自行考虑。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</si>
</sst>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_ "/>
    <numFmt numFmtId="178" formatCode="0_ "/>
    <numFmt numFmtId="179" formatCode="0.00_);[Red]\(0.00\)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  <font>
      <sz val="9"/>
      <color rgb="FFFF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2" fillId="14" borderId="5" applyNumberFormat="0" applyAlignment="0" applyProtection="0">
      <alignment vertical="center"/>
    </xf>
    <xf numFmtId="0" fontId="23" fillId="15" borderId="10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177" fontId="1" fillId="0" borderId="0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7"/>
  <sheetViews>
    <sheetView tabSelected="1" workbookViewId="0">
      <selection activeCell="L4" sqref="L4"/>
    </sheetView>
  </sheetViews>
  <sheetFormatPr defaultColWidth="9" defaultRowHeight="13.5"/>
  <cols>
    <col min="1" max="1" width="5.625" style="1" customWidth="1"/>
    <col min="2" max="2" width="12.9333333333333" style="1" customWidth="1"/>
    <col min="3" max="3" width="22.275" style="1" customWidth="1"/>
    <col min="4" max="5" width="4.125" style="1" customWidth="1"/>
    <col min="6" max="6" width="7" style="1" customWidth="1"/>
    <col min="7" max="7" width="7.5" style="1" customWidth="1"/>
    <col min="8" max="8" width="6.5" style="2" customWidth="1"/>
    <col min="9" max="9" width="13.125" style="1" customWidth="1"/>
    <col min="10" max="10" width="10.425" style="1" customWidth="1"/>
    <col min="17" max="17" width="12.625"/>
  </cols>
  <sheetData>
    <row r="1" ht="27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</row>
    <row r="2" ht="10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22" t="s">
        <v>9</v>
      </c>
      <c r="J2" s="6" t="s">
        <v>10</v>
      </c>
      <c r="K2" s="23"/>
    </row>
    <row r="3" ht="57" spans="1:10">
      <c r="A3" s="5">
        <v>1</v>
      </c>
      <c r="B3" s="8" t="s">
        <v>11</v>
      </c>
      <c r="C3" s="8" t="s">
        <v>12</v>
      </c>
      <c r="D3" s="9" t="s">
        <v>13</v>
      </c>
      <c r="E3" s="10">
        <v>1</v>
      </c>
      <c r="F3" s="11">
        <v>9867.33</v>
      </c>
      <c r="G3" s="12"/>
      <c r="H3" s="13">
        <v>0.15</v>
      </c>
      <c r="I3" s="24">
        <f>G3*H3</f>
        <v>0</v>
      </c>
      <c r="J3" s="25"/>
    </row>
    <row r="4" ht="57" spans="1:10">
      <c r="A4" s="5">
        <v>2</v>
      </c>
      <c r="B4" s="8" t="s">
        <v>11</v>
      </c>
      <c r="C4" s="8" t="s">
        <v>14</v>
      </c>
      <c r="D4" s="9" t="s">
        <v>13</v>
      </c>
      <c r="E4" s="10">
        <v>1</v>
      </c>
      <c r="F4" s="11">
        <v>37636.83</v>
      </c>
      <c r="G4" s="12"/>
      <c r="H4" s="13">
        <v>0.04</v>
      </c>
      <c r="I4" s="24">
        <f>G4*H4</f>
        <v>0</v>
      </c>
      <c r="J4" s="25"/>
    </row>
    <row r="5" ht="57" spans="1:10">
      <c r="A5" s="5">
        <v>3</v>
      </c>
      <c r="B5" s="8" t="s">
        <v>11</v>
      </c>
      <c r="C5" s="8" t="s">
        <v>15</v>
      </c>
      <c r="D5" s="9" t="s">
        <v>13</v>
      </c>
      <c r="E5" s="10">
        <v>1</v>
      </c>
      <c r="F5" s="11">
        <v>4323.33</v>
      </c>
      <c r="G5" s="12"/>
      <c r="H5" s="13">
        <v>0.05</v>
      </c>
      <c r="I5" s="24">
        <f>G5*H5</f>
        <v>0</v>
      </c>
      <c r="J5" s="25"/>
    </row>
    <row r="6" ht="57" spans="1:10">
      <c r="A6" s="5">
        <v>4</v>
      </c>
      <c r="B6" s="8" t="s">
        <v>11</v>
      </c>
      <c r="C6" s="8" t="s">
        <v>16</v>
      </c>
      <c r="D6" s="9" t="s">
        <v>13</v>
      </c>
      <c r="E6" s="10">
        <v>1</v>
      </c>
      <c r="F6" s="11">
        <v>28865.43</v>
      </c>
      <c r="G6" s="12"/>
      <c r="H6" s="13">
        <v>0.15</v>
      </c>
      <c r="I6" s="24">
        <f>G6*H6</f>
        <v>0</v>
      </c>
      <c r="J6" s="25"/>
    </row>
    <row r="7" ht="57" spans="1:10">
      <c r="A7" s="5">
        <v>5</v>
      </c>
      <c r="B7" s="8" t="s">
        <v>11</v>
      </c>
      <c r="C7" s="8" t="s">
        <v>17</v>
      </c>
      <c r="D7" s="9" t="s">
        <v>13</v>
      </c>
      <c r="E7" s="10">
        <v>1</v>
      </c>
      <c r="F7" s="11">
        <v>5460.84</v>
      </c>
      <c r="G7" s="12"/>
      <c r="H7" s="13">
        <v>0.05</v>
      </c>
      <c r="I7" s="24">
        <f>G7*H7</f>
        <v>0</v>
      </c>
      <c r="J7" s="25"/>
    </row>
    <row r="8" ht="57" spans="1:10">
      <c r="A8" s="5">
        <v>6</v>
      </c>
      <c r="B8" s="8" t="s">
        <v>11</v>
      </c>
      <c r="C8" s="8" t="s">
        <v>18</v>
      </c>
      <c r="D8" s="9" t="s">
        <v>13</v>
      </c>
      <c r="E8" s="10">
        <v>1</v>
      </c>
      <c r="F8" s="11">
        <v>8430.84</v>
      </c>
      <c r="G8" s="12"/>
      <c r="H8" s="13">
        <v>0.15</v>
      </c>
      <c r="I8" s="24">
        <f>G8*H8</f>
        <v>0</v>
      </c>
      <c r="J8" s="25"/>
    </row>
    <row r="9" ht="57" spans="1:10">
      <c r="A9" s="5">
        <v>7</v>
      </c>
      <c r="B9" s="8" t="s">
        <v>11</v>
      </c>
      <c r="C9" s="8" t="s">
        <v>19</v>
      </c>
      <c r="D9" s="9" t="s">
        <v>13</v>
      </c>
      <c r="E9" s="10">
        <v>1</v>
      </c>
      <c r="F9" s="11">
        <v>30714.75</v>
      </c>
      <c r="G9" s="12"/>
      <c r="H9" s="13">
        <v>0.1</v>
      </c>
      <c r="I9" s="24">
        <f>G9*H9</f>
        <v>0</v>
      </c>
      <c r="J9" s="25"/>
    </row>
    <row r="10" ht="57" spans="1:10">
      <c r="A10" s="5">
        <v>8</v>
      </c>
      <c r="B10" s="8" t="s">
        <v>11</v>
      </c>
      <c r="C10" s="8" t="s">
        <v>20</v>
      </c>
      <c r="D10" s="9" t="s">
        <v>21</v>
      </c>
      <c r="E10" s="10">
        <v>1</v>
      </c>
      <c r="F10" s="11">
        <v>29455.03</v>
      </c>
      <c r="G10" s="12"/>
      <c r="H10" s="13">
        <v>0.05</v>
      </c>
      <c r="I10" s="24">
        <f>G10*H10</f>
        <v>0</v>
      </c>
      <c r="J10" s="25"/>
    </row>
    <row r="11" ht="57" spans="1:10">
      <c r="A11" s="5">
        <v>9</v>
      </c>
      <c r="B11" s="8" t="s">
        <v>11</v>
      </c>
      <c r="C11" s="8" t="s">
        <v>22</v>
      </c>
      <c r="D11" s="9" t="s">
        <v>13</v>
      </c>
      <c r="E11" s="10">
        <v>1</v>
      </c>
      <c r="F11" s="11">
        <v>28897</v>
      </c>
      <c r="G11" s="12"/>
      <c r="H11" s="13">
        <v>0.01</v>
      </c>
      <c r="I11" s="24">
        <f>G11*H11</f>
        <v>0</v>
      </c>
      <c r="J11" s="25"/>
    </row>
    <row r="12" ht="57" spans="1:10">
      <c r="A12" s="5">
        <v>10</v>
      </c>
      <c r="B12" s="8" t="s">
        <v>11</v>
      </c>
      <c r="C12" s="8" t="s">
        <v>23</v>
      </c>
      <c r="D12" s="9" t="s">
        <v>13</v>
      </c>
      <c r="E12" s="10">
        <v>1</v>
      </c>
      <c r="F12" s="11">
        <v>24024</v>
      </c>
      <c r="G12" s="12"/>
      <c r="H12" s="13">
        <v>0.05</v>
      </c>
      <c r="I12" s="24">
        <f>G12*H12</f>
        <v>0</v>
      </c>
      <c r="J12" s="25"/>
    </row>
    <row r="13" ht="28.5" spans="1:10">
      <c r="A13" s="5">
        <v>11</v>
      </c>
      <c r="B13" s="8" t="s">
        <v>24</v>
      </c>
      <c r="C13" s="8" t="s">
        <v>25</v>
      </c>
      <c r="D13" s="9" t="s">
        <v>26</v>
      </c>
      <c r="E13" s="10">
        <v>1</v>
      </c>
      <c r="F13" s="11">
        <v>77550</v>
      </c>
      <c r="G13" s="12"/>
      <c r="H13" s="13">
        <v>0.1</v>
      </c>
      <c r="I13" s="24">
        <f>G13*H13</f>
        <v>0</v>
      </c>
      <c r="J13" s="25"/>
    </row>
    <row r="14" ht="28.5" spans="1:10">
      <c r="A14" s="5">
        <v>12</v>
      </c>
      <c r="B14" s="8" t="s">
        <v>27</v>
      </c>
      <c r="C14" s="8" t="s">
        <v>27</v>
      </c>
      <c r="D14" s="9" t="s">
        <v>13</v>
      </c>
      <c r="E14" s="10">
        <v>1</v>
      </c>
      <c r="F14" s="11">
        <v>28160</v>
      </c>
      <c r="G14" s="12"/>
      <c r="H14" s="13">
        <v>0.1</v>
      </c>
      <c r="I14" s="24">
        <f t="shared" ref="I14:I41" si="0">G14*H14</f>
        <v>0</v>
      </c>
      <c r="J14" s="25"/>
    </row>
    <row r="15" ht="95" customHeight="1" spans="1:10">
      <c r="A15" s="14" t="s">
        <v>28</v>
      </c>
      <c r="B15" s="14"/>
      <c r="C15" s="14"/>
      <c r="D15" s="14"/>
      <c r="E15" s="14"/>
      <c r="F15" s="14"/>
      <c r="G15" s="15">
        <f>SUM(G3:G14)</f>
        <v>0</v>
      </c>
      <c r="H15" s="16" t="s">
        <v>29</v>
      </c>
      <c r="I15" s="26" t="s">
        <v>29</v>
      </c>
      <c r="J15" s="27" t="s">
        <v>29</v>
      </c>
    </row>
    <row r="16" ht="59" customHeight="1" spans="1:10">
      <c r="A16" s="17" t="s">
        <v>30</v>
      </c>
      <c r="B16" s="18"/>
      <c r="C16" s="18"/>
      <c r="D16" s="18"/>
      <c r="E16" s="18"/>
      <c r="F16" s="18"/>
      <c r="G16" s="18"/>
      <c r="H16" s="19"/>
      <c r="I16" s="28">
        <f>SUM(I3:I14)</f>
        <v>0</v>
      </c>
      <c r="J16" s="27" t="s">
        <v>29</v>
      </c>
    </row>
    <row r="17" ht="86" customHeight="1" spans="1:10">
      <c r="A17" s="20" t="s">
        <v>31</v>
      </c>
      <c r="B17" s="20"/>
      <c r="C17" s="20"/>
      <c r="D17" s="20"/>
      <c r="E17" s="20"/>
      <c r="F17" s="20"/>
      <c r="G17" s="20"/>
      <c r="H17" s="21"/>
      <c r="I17" s="20"/>
      <c r="J17" s="20"/>
    </row>
  </sheetData>
  <autoFilter ref="A1:J17">
    <extLst/>
  </autoFilter>
  <mergeCells count="4">
    <mergeCell ref="A1:J1"/>
    <mergeCell ref="A15:E15"/>
    <mergeCell ref="A16:H16"/>
    <mergeCell ref="A17:J17"/>
  </mergeCells>
  <printOptions horizontalCentered="1"/>
  <pageMargins left="0.472222222222222" right="0.472222222222222" top="0.590277777777778" bottom="0.590277777777778" header="0.354166666666667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王兵</cp:lastModifiedBy>
  <dcterms:created xsi:type="dcterms:W3CDTF">2024-03-18T03:27:00Z</dcterms:created>
  <dcterms:modified xsi:type="dcterms:W3CDTF">2026-02-26T06:25:47Z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13DDC5C615CE4DC8A41B6D454CCA55AF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