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" sheetId="3" r:id="rId1"/>
  </sheets>
  <definedNames>
    <definedName name="_xlnm._FilterDatabase" localSheetId="0" hidden="1">报价!$A$1:$J$96</definedName>
  </definedNames>
  <calcPr calcId="144525"/>
</workbook>
</file>

<file path=xl/sharedStrings.xml><?xml version="1.0" encoding="utf-8"?>
<sst xmlns="http://schemas.openxmlformats.org/spreadsheetml/2006/main" count="314" uniqueCount="132">
  <si>
    <t>标06:35kV-500kV交流玻璃盘型悬式绝缘子、交流盘型瓷质绝缘子报价表</t>
  </si>
  <si>
    <t>序号</t>
  </si>
  <si>
    <t>产品名称</t>
  </si>
  <si>
    <t>规格</t>
  </si>
  <si>
    <t>单位</t>
  </si>
  <si>
    <t>数量</t>
  </si>
  <si>
    <t>单价限价（元）</t>
  </si>
  <si>
    <t>单价报价（元）</t>
  </si>
  <si>
    <t>权重</t>
  </si>
  <si>
    <r>
      <rPr>
        <sz val="10"/>
        <color rgb="FF000000"/>
        <rFont val="宋体"/>
        <charset val="134"/>
      </rPr>
      <t>评标价，含报价权重（元）本项由评标专家经验算后，填入系统算价格分，</t>
    </r>
    <r>
      <rPr>
        <sz val="10"/>
        <color rgb="FFFF0000"/>
        <rFont val="宋体"/>
        <charset val="134"/>
      </rPr>
      <t>投标人不进行操作</t>
    </r>
    <r>
      <rPr>
        <sz val="10"/>
        <color rgb="FF000000"/>
        <rFont val="宋体"/>
        <charset val="134"/>
      </rPr>
      <t>，计算方法=∑各单价报价×权重</t>
    </r>
  </si>
  <si>
    <t>备注</t>
  </si>
  <si>
    <t>35kV-500kV线路绝缘子</t>
  </si>
  <si>
    <t>110kV防风偏复合绝缘子，110kV，FFP-110/100-0.4，1550mm，1350mm，3300mm，额定拉伸耐受负荷100kN,额定弯曲耐受负荷0.4kN</t>
  </si>
  <si>
    <t>支</t>
  </si>
  <si>
    <t>玻璃绝缘子，35kV～500kV，300kN空气动力型，195mm，450mm，空气动力型，300kN</t>
  </si>
  <si>
    <t>片</t>
  </si>
  <si>
    <t>220kV防风偏复合绝缘子，220kV，FFP-220/100-0.8，2500mm，2300mm，6300mm，额定拉伸耐受负荷100kN；额定弯曲耐受负荷0.8kN</t>
  </si>
  <si>
    <t>玻璃绝缘子，35kV～500kV，U100BP/146D，146mm，450mm，外伞双伞型，100kN</t>
  </si>
  <si>
    <t>玻璃绝缘子，35kV～500kV，U210BP-2，170mm，550mm，耐污型，210kN</t>
  </si>
  <si>
    <t>玻璃绝缘子，35kV～500kV，U210BP/170D，170mm，450mm，外伞双伞型，210kN</t>
  </si>
  <si>
    <t>500kV交流复合绝缘子，500kV，FXBW4-500/160-F，5050mm，4600mm，14750mm，160kN</t>
  </si>
  <si>
    <t>500kV交流复合绝缘子，500kV，FXBW4-500/300-A，4450mm，4000mm，13750mm，300kN</t>
  </si>
  <si>
    <t>玻璃绝缘子，35kV～500kV，U420BP/205T，205mm，635mm，外伞三伞型，420kN</t>
  </si>
  <si>
    <t>玻璃绝缘子，35kV～500kV，160kN空气动力型，146mm，380mm，空气动力型，160kN</t>
  </si>
  <si>
    <t>220kV交流复合绝缘子，220kV，FXBW4-220/100-E，2750mm，2500mm，7000mm，100kN</t>
  </si>
  <si>
    <t>500kV交流复合绝缘子，500kV，FXBW4-500/420-H，5200mm，4750mm，14750mm，420kN</t>
  </si>
  <si>
    <t>500kV交流复合绝缘子，500kV，FXBW4-500/210-F，5050mm，4600mm，14750mm，210kN</t>
  </si>
  <si>
    <t>35kV交流复合绝缘子，35kV，FXBW4-35kV/100kN，670mm，470mm，1015mm，100kN</t>
  </si>
  <si>
    <t>220kV交流复合绝缘子，220kV，FXBW4-220/160-B，2390mm，2050mm，6500mm，160kN</t>
  </si>
  <si>
    <t>500kV交流复合绝缘子，500kV，FXBW4-500/300-H，5200mm，4750mm，14750mm，300kN</t>
  </si>
  <si>
    <t>220kV交流复合绝缘子，220kV，FXBW4-220/210-C，2540mm，2200mm，6600mm，210kN</t>
  </si>
  <si>
    <t>玻璃绝缘子，35kV～500kV，U70BL，146mm，320mm，标准型，70kN</t>
  </si>
  <si>
    <t>500kV交流复合绝缘子，500kV，FXBW4-500/100-D，4750mm，4300mm，14750mm，100kN</t>
  </si>
  <si>
    <t>玻璃绝缘子，35kV～500kV，U240BP/170T，170mm，550mm，外伞三伞型，240kN</t>
  </si>
  <si>
    <t>玻璃绝缘子，35kV～500kV，U160BP/155T，155mm，550mm，外伞三伞型，160kN</t>
  </si>
  <si>
    <t>110kV交流复合绝缘子，110kV，FXBW4-110/100-B，1400mm，1200mm，3150mm，100kN</t>
  </si>
  <si>
    <t>玻璃绝缘子，35kV～500kV，U240B-2，170mm，450mm，标准型，240kN</t>
  </si>
  <si>
    <t>220kV交流复合绝缘子，220kV，FXBW4-220/100-B，2300mm，2050mm，6500mm，100kN</t>
  </si>
  <si>
    <t>玻璃绝缘子，35kV～500kV，U300BP-1，195mm，550mm，耐污型，300kN</t>
  </si>
  <si>
    <t>35kV复合绝缘子，FXBW4-35/70，35kV，70kN，670mm，700mm</t>
  </si>
  <si>
    <t>玻璃绝缘子，35kV～500kV，U550BP/240T，240mm，635mm，三伞型，550kN</t>
  </si>
  <si>
    <t>500kV交流复合绝缘子，500kV，FXBW4-500/300-E，4800mm，4300mm，14750mm，300kN</t>
  </si>
  <si>
    <t>500kV交流复合绝缘子，500kV，FXBW4-500/210-A，4450mm，4000mm，13750mm，210kN</t>
  </si>
  <si>
    <t>500kV交流复合绝缘子，500kV，FXBW4-500/160-A，4450mm，4000mm，13750mm，160kN</t>
  </si>
  <si>
    <t xml:space="preserve"> </t>
  </si>
  <si>
    <t>220kV防风偏复合绝缘子，220kV，FFP-220/100-1，2800mm，2600mm，6600mm，额定拉伸耐受负荷100kN；额定弯曲耐受负荷1kN</t>
  </si>
  <si>
    <t>110kV支撑复合绝缘子，110kV，FZ-110-2，1500mm，1300mm，3300mm，额定弯曲耐受负荷2kN</t>
  </si>
  <si>
    <t>玻璃绝缘子，35kV～500kV，U100BL，146mm，320mm，标准型，100kN</t>
  </si>
  <si>
    <t>500kV交流复合绝缘子，500kV，FXBW4-500/420-G，5050mm，4600mm，14750mm，420kN</t>
  </si>
  <si>
    <t>玻璃绝缘子，35kV～500kV，100kN空气动力型，146mm，365mm，空气动力型，100kN</t>
  </si>
  <si>
    <t>220kV交流复合绝缘子，220kV，FXBW4-220/160-E，2840mm，2500mm，7000mm，160kN</t>
  </si>
  <si>
    <t>500kV交流复合绝缘子，500kV，FXBW4-500/160-D，4750mm，4300mm，14750mm，160kN</t>
  </si>
  <si>
    <t>玻璃绝缘子，35kV～500kV，U70BLP-2，146mm，450mm，耐污型，70kN</t>
  </si>
  <si>
    <t>35kV防风偏复合绝缘子，35kV，FFP-35，670mm，470mm，1200mm，额定拉伸耐受负荷70kN，额定弯曲耐受负荷0.4kN</t>
  </si>
  <si>
    <t>220kV支撑复合绝缘子，220kV，FZ-220-3，2500mm，2300mm，6300mm，额定弯曲耐受负荷3kN</t>
  </si>
  <si>
    <t>玻璃绝缘子，35kV～500kV，70kN地线型，210mm，220mm，地线型(含悬垂和耐张两种)，70kN</t>
  </si>
  <si>
    <t>玻璃绝缘子，35kV～500kV，U160BMP-2，155mm，550mm，防污型，160kN</t>
  </si>
  <si>
    <t>玻璃绝缘子，35kV～500kV，U210BP/170T，170mm，550mm，外伞三伞型，210kN</t>
  </si>
  <si>
    <t>玻璃绝缘子，35kV～500kV，U70BP/146D，146mm，450mm，外伞双伞型，70kN</t>
  </si>
  <si>
    <t>110kV交流复合绝缘子，110kV，FXBW4-110/100-F，1568mm，1340mm，3226mm，100kN</t>
  </si>
  <si>
    <t>500kV交流复合绝缘子，500kV，FXBW4-500/100-G，5200mm，4750mm，14750mm，100kN</t>
  </si>
  <si>
    <t>玻璃绝缘子，35kV～500kV，U420B，205mm，550mm，标准型，420kN</t>
  </si>
  <si>
    <t>玻璃绝缘子，35kV～500kV，U550B/240，240mm，620mm，标准型，550kN</t>
  </si>
  <si>
    <t>玻璃绝缘子，35kV～500kV，U160BP/155D，155mm，450mm，外伞双伞型，160kN</t>
  </si>
  <si>
    <t>玻璃绝缘子，35kV～500kV，U300BP/195T，195mm，550mm，外伞三伞型，300kN</t>
  </si>
  <si>
    <t>500kV交流复合绝缘子，500kV，FXBW4-500/210-G，5200mm，4750mm，14750mm，210kN</t>
  </si>
  <si>
    <t>500kV交流复合绝缘子，500kV，FXBW4-500/100-F，5050mm，4600mm，14750mm，100kN</t>
  </si>
  <si>
    <t>玻璃绝缘子，35kV～500kV，U100BLP-2，146mm，450mm，耐污型，100kN</t>
  </si>
  <si>
    <t>500kV交流复合绝缘子，500kV，FXBW4-500/160-G，5200mm，4750mm，14750mm，160kN</t>
  </si>
  <si>
    <t>500kV交流复合绝缘子，500kV，FXBW4-500/420-A，4450mm，4000mm，13750mm，420kN</t>
  </si>
  <si>
    <t>500kV交流复合绝缘子，500kV，FXBW4-500/210-D，4750mm，4300mm，14750mm，210kN</t>
  </si>
  <si>
    <t>500kV交流复合绝缘子，500kV，FXBW4-500/300-G，5050mm，4600mm，14750mm，300kN</t>
  </si>
  <si>
    <t>220kV交流复合绝缘子，220kV，FXBW4-220/100-C，2450mm，2200mm，6600mm，100kN</t>
  </si>
  <si>
    <t>110kV防风偏复合绝缘子，110kV，FFP-110/100-0.3，1400mm，1200mm，3300mm，额定拉伸耐受负荷100kN,额定弯曲耐受负荷0.3kN</t>
  </si>
  <si>
    <t>500kV交流复合绝缘子，500kV，FXBW4-500/100-A，4450mm，4000mm，13750mm，100kN</t>
  </si>
  <si>
    <t>玻璃绝缘子，35kV～500kV，U160BM，155mm，400mm，标准型，160kN</t>
  </si>
  <si>
    <t>玻璃绝缘子，35kV～500kV，U210B-1，170mm，400mm，标准型，210kN</t>
  </si>
  <si>
    <t>玻璃绝缘子，35kV～500kV，210kN空气动力型，170mm，380mm，空气动力型，210kN</t>
  </si>
  <si>
    <t>玻璃绝缘子，35kV～500kV，U240BP/170D，170mm，450mm，外伞双伞型，240kN</t>
  </si>
  <si>
    <t>玻璃绝缘子，35kV～500kV，U300B，195mm，485mm，标准型，300kN</t>
  </si>
  <si>
    <t>220kV交流复合绝缘子，220kV，FXBW4-220/210-E，2840mm，2500mm，7000mm，210kN</t>
  </si>
  <si>
    <t>220kV交流复合绝缘子，220kV，FXBW4-220/160-C，2540mm，2200mm，6600mm，160kN</t>
  </si>
  <si>
    <t>35kV交流复合绝缘子，35kV，FXBW2-35kV/100kN，670mm，470mm，810mm，100kN</t>
  </si>
  <si>
    <t>500kV交流复合绝缘子，500kV，FXBW4-500/420-E，4800mm，4300mm，14750mm，420kN</t>
  </si>
  <si>
    <t>交流盘型瓷质绝缘子</t>
  </si>
  <si>
    <t>交流瓷质绝缘子，240kN,B-2</t>
  </si>
  <si>
    <t>UC240B-2</t>
  </si>
  <si>
    <t>交流瓷质绝缘子，120kN,B</t>
  </si>
  <si>
    <t>UC120B</t>
  </si>
  <si>
    <t>交流瓷质绝缘子，160kN,BMP-2</t>
  </si>
  <si>
    <t>UC160BMP-2</t>
  </si>
  <si>
    <t>交流瓷质绝缘子，240kN,BP,双伞型</t>
  </si>
  <si>
    <t>UC240BP/170D</t>
  </si>
  <si>
    <t>交流瓷质绝缘子，160kN,B</t>
  </si>
  <si>
    <t>UC160B/155</t>
  </si>
  <si>
    <t>交流瓷质绝缘子，210kN,BP,草帽型</t>
  </si>
  <si>
    <t>UC210BP/170M</t>
  </si>
  <si>
    <t>交流瓷质绝缘子，160kN,BP,三伞型</t>
  </si>
  <si>
    <t>UC160BP/155T</t>
  </si>
  <si>
    <t>交流瓷质绝缘子，210kN,BP,双伞型</t>
  </si>
  <si>
    <t>UC210BP/170D</t>
  </si>
  <si>
    <t>交流瓷质绝缘子，120kN,BP</t>
  </si>
  <si>
    <t>UC120BP</t>
  </si>
  <si>
    <t>并联间隙</t>
  </si>
  <si>
    <t>交流瓷质绝缘子，70kN,BP,双伞型</t>
  </si>
  <si>
    <t>UC70BP/146D</t>
  </si>
  <si>
    <t>交流瓷质绝缘子，70kN,B</t>
  </si>
  <si>
    <t>UC70B</t>
  </si>
  <si>
    <t>交流瓷质绝缘子，70kN,BP</t>
  </si>
  <si>
    <t>UC70BP</t>
  </si>
  <si>
    <t>交流瓷质绝缘子，210kN,BP</t>
  </si>
  <si>
    <t>UC210BP/170</t>
  </si>
  <si>
    <t>交流瓷质绝缘子，210kN,B</t>
  </si>
  <si>
    <t>UC210B/170</t>
  </si>
  <si>
    <t>交流瓷质绝缘子，70kN,C</t>
  </si>
  <si>
    <t>UC70C（N）</t>
  </si>
  <si>
    <t>交流瓷质绝缘子，240kN,BP,三伞型</t>
  </si>
  <si>
    <t>UC240BP/170T</t>
  </si>
  <si>
    <t>交流瓷质绝缘子，210kN,BP,三伞型</t>
  </si>
  <si>
    <t>UC210BP/170T</t>
  </si>
  <si>
    <t>交流瓷质绝缘子，120kN,BP,双伞型</t>
  </si>
  <si>
    <t>UC120BP/146D</t>
  </si>
  <si>
    <t>交流瓷质绝缘子，160kN,BP,草帽型</t>
  </si>
  <si>
    <t>UC160BP/155M</t>
  </si>
  <si>
    <t>交流瓷质绝缘子，160kN,BP,双伞型</t>
  </si>
  <si>
    <t>UC160BP/155D</t>
  </si>
  <si>
    <t>交流瓷质绝缘子，120kN,BP,草帽型</t>
  </si>
  <si>
    <t>UC120BP/146M</t>
  </si>
  <si>
    <r>
      <rPr>
        <sz val="9"/>
        <rFont val="宋体"/>
        <charset val="134"/>
      </rPr>
      <t>单价报价（元）合计，不含报价权重（是指中标价格，即：中标合同签订价）
投标人只需根据对应单价限价填写单项报价（蓝色部分），其他部分本表已设置计算公式会自动计算，投标人无需填写，只需</t>
    </r>
    <r>
      <rPr>
        <sz val="9"/>
        <color rgb="FFFF0000"/>
        <rFont val="宋体"/>
        <charset val="134"/>
      </rPr>
      <t>蓝色部分的单价报价（元）合计与开标价保持一致即可。</t>
    </r>
    <r>
      <rPr>
        <sz val="9"/>
        <rFont val="宋体"/>
        <charset val="134"/>
      </rPr>
      <t xml:space="preserve">
注意：本标的为框架采购，只进行单价报价,后续根据实际合同需求数量进行结算，各投标人报价时</t>
    </r>
    <r>
      <rPr>
        <sz val="9"/>
        <color rgb="FFFF0000"/>
        <rFont val="宋体"/>
        <charset val="134"/>
      </rPr>
      <t>不可根据“标的物清单”中的“预估标包金额”进行推算或折算报总价，</t>
    </r>
    <r>
      <rPr>
        <sz val="9"/>
        <rFont val="宋体"/>
        <charset val="134"/>
      </rPr>
      <t>注意报价表格内的报价需与开标一览表处报价保持一致。</t>
    </r>
  </si>
  <si>
    <t>/</t>
  </si>
  <si>
    <r>
      <rPr>
        <sz val="9"/>
        <rFont val="宋体"/>
        <charset val="134"/>
      </rPr>
      <t>评标价，含报价权重，合计（元），本项由评标专家经验算后，填入系统算价格分，</t>
    </r>
    <r>
      <rPr>
        <sz val="9"/>
        <color rgb="FFFF0000"/>
        <rFont val="宋体"/>
        <charset val="134"/>
      </rPr>
      <t>投标人不进行操作</t>
    </r>
    <r>
      <rPr>
        <sz val="9"/>
        <rFont val="宋体"/>
        <charset val="134"/>
      </rPr>
      <t xml:space="preserve">
计算方法：评标价计算方法=∑各单价报价×权重</t>
    </r>
  </si>
  <si>
    <t>注：
1、开具13%的增值税专用发票。
2、以上清单中的数量均为预估量，最终结算根据订单合同招标人实际需求数量乘以中标单价进行结算。
3、投标报价应包括货物所涉及的所有费用，包含货物、配件、运输、服务、税费等全部费用，不可遗漏，否则一旦成交，将认为投标人认同遗漏部分免费提供，招标人不再支付其它任何费用。
4、招标人不承诺每种规格均有成交量，也不承诺最终成交数量与预估数量一致，风险由投标人自行考虑；
5、在框架合同有效期内，由于市场变化等原因导致价格变动的，中标单价不做调整，风险由投标人自行考虑。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</si>
</sst>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0000_ "/>
    <numFmt numFmtId="178" formatCode="0.00_ "/>
    <numFmt numFmtId="179" formatCode="0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</font>
    <font>
      <sz val="9"/>
      <name val="宋体"/>
      <charset val="134"/>
    </font>
    <font>
      <sz val="11"/>
      <color indexed="8"/>
      <name val="宋体"/>
      <charset val="134"/>
      <scheme val="minor"/>
    </font>
    <font>
      <sz val="11"/>
      <color indexed="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FF0000"/>
      <name val="宋体"/>
      <charset val="134"/>
    </font>
    <font>
      <sz val="9"/>
      <color rgb="FFFF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4" borderId="9" applyNumberFormat="0" applyAlignment="0" applyProtection="0">
      <alignment vertical="center"/>
    </xf>
    <xf numFmtId="0" fontId="22" fillId="14" borderId="5" applyNumberFormat="0" applyAlignment="0" applyProtection="0">
      <alignment vertical="center"/>
    </xf>
    <xf numFmtId="0" fontId="23" fillId="15" borderId="10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177" fontId="1" fillId="0" borderId="0" xfId="0" applyNumberFormat="1" applyFont="1" applyFill="1" applyBorder="1" applyAlignment="1">
      <alignment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 wrapText="1"/>
    </xf>
    <xf numFmtId="178" fontId="6" fillId="4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96"/>
  <sheetViews>
    <sheetView tabSelected="1" topLeftCell="A3" workbookViewId="0">
      <selection activeCell="F30" sqref="F30"/>
    </sheetView>
  </sheetViews>
  <sheetFormatPr defaultColWidth="9" defaultRowHeight="13.5"/>
  <cols>
    <col min="1" max="1" width="5.625" style="1" customWidth="1"/>
    <col min="2" max="2" width="12.9333333333333" style="1" customWidth="1"/>
    <col min="3" max="3" width="22.275" style="1" customWidth="1"/>
    <col min="4" max="5" width="4.125" style="1" customWidth="1"/>
    <col min="6" max="6" width="6.75" style="1" customWidth="1"/>
    <col min="7" max="7" width="7.5" style="1" customWidth="1"/>
    <col min="8" max="8" width="6.5" style="2" customWidth="1"/>
    <col min="9" max="9" width="13.125" style="1" customWidth="1"/>
    <col min="10" max="10" width="10.425" style="1" customWidth="1"/>
    <col min="13" max="14" width="12.625"/>
    <col min="17" max="17" width="12.625"/>
  </cols>
  <sheetData>
    <row r="1" ht="27" customHeight="1" spans="1:10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</row>
    <row r="2" ht="100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15" t="s">
        <v>9</v>
      </c>
      <c r="J2" s="6" t="s">
        <v>10</v>
      </c>
      <c r="K2" s="16"/>
    </row>
    <row r="3" ht="81" spans="1:10">
      <c r="A3" s="5">
        <v>1</v>
      </c>
      <c r="B3" s="8" t="s">
        <v>11</v>
      </c>
      <c r="C3" s="9" t="s">
        <v>12</v>
      </c>
      <c r="D3" s="10" t="s">
        <v>13</v>
      </c>
      <c r="E3" s="11">
        <v>1</v>
      </c>
      <c r="F3" s="12">
        <v>470.547</v>
      </c>
      <c r="G3" s="13"/>
      <c r="H3" s="14">
        <v>0.008</v>
      </c>
      <c r="I3" s="17">
        <f>G3*H3</f>
        <v>0</v>
      </c>
      <c r="J3" s="8"/>
    </row>
    <row r="4" ht="54" spans="1:10">
      <c r="A4" s="5">
        <v>2</v>
      </c>
      <c r="B4" s="8" t="s">
        <v>11</v>
      </c>
      <c r="C4" s="9" t="s">
        <v>14</v>
      </c>
      <c r="D4" s="10" t="s">
        <v>15</v>
      </c>
      <c r="E4" s="11">
        <v>1</v>
      </c>
      <c r="F4" s="12">
        <v>321.2</v>
      </c>
      <c r="G4" s="13"/>
      <c r="H4" s="14">
        <v>0.015</v>
      </c>
      <c r="I4" s="17">
        <f t="shared" ref="I4:I67" si="0">G4*H4</f>
        <v>0</v>
      </c>
      <c r="J4" s="8"/>
    </row>
    <row r="5" ht="81" spans="1:10">
      <c r="A5" s="5">
        <v>3</v>
      </c>
      <c r="B5" s="8" t="s">
        <v>11</v>
      </c>
      <c r="C5" s="9" t="s">
        <v>16</v>
      </c>
      <c r="D5" s="10" t="s">
        <v>13</v>
      </c>
      <c r="E5" s="11">
        <v>1</v>
      </c>
      <c r="F5" s="12">
        <v>944.295</v>
      </c>
      <c r="G5" s="13"/>
      <c r="H5" s="14">
        <v>0.008</v>
      </c>
      <c r="I5" s="17">
        <f t="shared" si="0"/>
        <v>0</v>
      </c>
      <c r="J5" s="8"/>
    </row>
    <row r="6" ht="54" spans="1:10">
      <c r="A6" s="5">
        <v>4</v>
      </c>
      <c r="B6" s="8" t="s">
        <v>11</v>
      </c>
      <c r="C6" s="9" t="s">
        <v>17</v>
      </c>
      <c r="D6" s="10" t="s">
        <v>15</v>
      </c>
      <c r="E6" s="11">
        <v>1</v>
      </c>
      <c r="F6" s="12">
        <v>111.1</v>
      </c>
      <c r="G6" s="13"/>
      <c r="H6" s="14">
        <v>0.015</v>
      </c>
      <c r="I6" s="17">
        <f t="shared" si="0"/>
        <v>0</v>
      </c>
      <c r="J6" s="8"/>
    </row>
    <row r="7" ht="54" spans="1:10">
      <c r="A7" s="5">
        <v>5</v>
      </c>
      <c r="B7" s="8" t="s">
        <v>11</v>
      </c>
      <c r="C7" s="9" t="s">
        <v>18</v>
      </c>
      <c r="D7" s="10" t="s">
        <v>15</v>
      </c>
      <c r="E7" s="11">
        <v>1</v>
      </c>
      <c r="F7" s="12">
        <v>154</v>
      </c>
      <c r="G7" s="13"/>
      <c r="H7" s="14">
        <v>0.015</v>
      </c>
      <c r="I7" s="17">
        <f t="shared" si="0"/>
        <v>0</v>
      </c>
      <c r="J7" s="8"/>
    </row>
    <row r="8" ht="54" spans="1:10">
      <c r="A8" s="5">
        <v>6</v>
      </c>
      <c r="B8" s="8" t="s">
        <v>11</v>
      </c>
      <c r="C8" s="9" t="s">
        <v>19</v>
      </c>
      <c r="D8" s="10" t="s">
        <v>15</v>
      </c>
      <c r="E8" s="11">
        <v>1</v>
      </c>
      <c r="F8" s="12">
        <v>181.5</v>
      </c>
      <c r="G8" s="13"/>
      <c r="H8" s="14">
        <v>0.02</v>
      </c>
      <c r="I8" s="17">
        <f t="shared" si="0"/>
        <v>0</v>
      </c>
      <c r="J8" s="8"/>
    </row>
    <row r="9" ht="54" spans="1:10">
      <c r="A9" s="5">
        <v>7</v>
      </c>
      <c r="B9" s="8" t="s">
        <v>11</v>
      </c>
      <c r="C9" s="9" t="s">
        <v>20</v>
      </c>
      <c r="D9" s="10" t="s">
        <v>13</v>
      </c>
      <c r="E9" s="11">
        <v>1</v>
      </c>
      <c r="F9" s="12">
        <v>1800</v>
      </c>
      <c r="G9" s="13"/>
      <c r="H9" s="14">
        <v>0.008</v>
      </c>
      <c r="I9" s="17">
        <f t="shared" si="0"/>
        <v>0</v>
      </c>
      <c r="J9" s="8"/>
    </row>
    <row r="10" ht="54" spans="1:10">
      <c r="A10" s="5">
        <v>8</v>
      </c>
      <c r="B10" s="8" t="s">
        <v>11</v>
      </c>
      <c r="C10" s="9" t="s">
        <v>21</v>
      </c>
      <c r="D10" s="10" t="s">
        <v>13</v>
      </c>
      <c r="E10" s="11">
        <v>1</v>
      </c>
      <c r="F10" s="12">
        <v>2500</v>
      </c>
      <c r="G10" s="13"/>
      <c r="H10" s="14">
        <v>0.008</v>
      </c>
      <c r="I10" s="17">
        <f t="shared" si="0"/>
        <v>0</v>
      </c>
      <c r="J10" s="8"/>
    </row>
    <row r="11" ht="54" spans="1:10">
      <c r="A11" s="5">
        <v>9</v>
      </c>
      <c r="B11" s="8" t="s">
        <v>11</v>
      </c>
      <c r="C11" s="9" t="s">
        <v>22</v>
      </c>
      <c r="D11" s="10" t="s">
        <v>15</v>
      </c>
      <c r="E11" s="11">
        <v>1</v>
      </c>
      <c r="F11" s="12">
        <v>374</v>
      </c>
      <c r="G11" s="13"/>
      <c r="H11" s="14">
        <v>0.015</v>
      </c>
      <c r="I11" s="17">
        <f t="shared" si="0"/>
        <v>0</v>
      </c>
      <c r="J11" s="8"/>
    </row>
    <row r="12" ht="54" spans="1:10">
      <c r="A12" s="5">
        <v>10</v>
      </c>
      <c r="B12" s="8" t="s">
        <v>11</v>
      </c>
      <c r="C12" s="9" t="s">
        <v>23</v>
      </c>
      <c r="D12" s="10" t="s">
        <v>15</v>
      </c>
      <c r="E12" s="11">
        <v>1</v>
      </c>
      <c r="F12" s="12">
        <v>118.8</v>
      </c>
      <c r="G12" s="13"/>
      <c r="H12" s="14">
        <v>0.015</v>
      </c>
      <c r="I12" s="17">
        <f t="shared" si="0"/>
        <v>0</v>
      </c>
      <c r="J12" s="8"/>
    </row>
    <row r="13" ht="54" spans="1:10">
      <c r="A13" s="5">
        <v>11</v>
      </c>
      <c r="B13" s="8" t="s">
        <v>11</v>
      </c>
      <c r="C13" s="9" t="s">
        <v>24</v>
      </c>
      <c r="D13" s="10" t="s">
        <v>13</v>
      </c>
      <c r="E13" s="11">
        <v>1</v>
      </c>
      <c r="F13" s="12">
        <v>468.413</v>
      </c>
      <c r="G13" s="13"/>
      <c r="H13" s="14">
        <v>0.008</v>
      </c>
      <c r="I13" s="17">
        <f t="shared" si="0"/>
        <v>0</v>
      </c>
      <c r="J13" s="8"/>
    </row>
    <row r="14" ht="54" spans="1:10">
      <c r="A14" s="5">
        <v>12</v>
      </c>
      <c r="B14" s="8" t="s">
        <v>11</v>
      </c>
      <c r="C14" s="9" t="s">
        <v>25</v>
      </c>
      <c r="D14" s="10" t="s">
        <v>13</v>
      </c>
      <c r="E14" s="11">
        <v>1</v>
      </c>
      <c r="F14" s="12">
        <v>3000</v>
      </c>
      <c r="G14" s="13"/>
      <c r="H14" s="14">
        <v>0.008</v>
      </c>
      <c r="I14" s="17">
        <f t="shared" si="0"/>
        <v>0</v>
      </c>
      <c r="J14" s="8"/>
    </row>
    <row r="15" ht="54" spans="1:10">
      <c r="A15" s="5">
        <v>13</v>
      </c>
      <c r="B15" s="8" t="s">
        <v>11</v>
      </c>
      <c r="C15" s="9" t="s">
        <v>26</v>
      </c>
      <c r="D15" s="10" t="s">
        <v>13</v>
      </c>
      <c r="E15" s="11">
        <v>1</v>
      </c>
      <c r="F15" s="12">
        <v>2000</v>
      </c>
      <c r="G15" s="13"/>
      <c r="H15" s="14">
        <v>0.008</v>
      </c>
      <c r="I15" s="17">
        <f t="shared" si="0"/>
        <v>0</v>
      </c>
      <c r="J15" s="8"/>
    </row>
    <row r="16" ht="54" spans="1:10">
      <c r="A16" s="5">
        <v>14</v>
      </c>
      <c r="B16" s="8" t="s">
        <v>11</v>
      </c>
      <c r="C16" s="9" t="s">
        <v>27</v>
      </c>
      <c r="D16" s="10" t="s">
        <v>13</v>
      </c>
      <c r="E16" s="11">
        <v>1</v>
      </c>
      <c r="F16" s="12">
        <v>90.695</v>
      </c>
      <c r="G16" s="13"/>
      <c r="H16" s="14">
        <v>0.008</v>
      </c>
      <c r="I16" s="17">
        <f t="shared" si="0"/>
        <v>0</v>
      </c>
      <c r="J16" s="8"/>
    </row>
    <row r="17" ht="54" spans="1:10">
      <c r="A17" s="5">
        <v>15</v>
      </c>
      <c r="B17" s="8" t="s">
        <v>11</v>
      </c>
      <c r="C17" s="9" t="s">
        <v>28</v>
      </c>
      <c r="D17" s="10" t="s">
        <v>13</v>
      </c>
      <c r="E17" s="11">
        <v>1</v>
      </c>
      <c r="F17" s="12">
        <v>632.731</v>
      </c>
      <c r="G17" s="13"/>
      <c r="H17" s="14">
        <v>0.008</v>
      </c>
      <c r="I17" s="17">
        <f t="shared" si="0"/>
        <v>0</v>
      </c>
      <c r="J17" s="8"/>
    </row>
    <row r="18" ht="54" spans="1:10">
      <c r="A18" s="5">
        <v>16</v>
      </c>
      <c r="B18" s="8" t="s">
        <v>11</v>
      </c>
      <c r="C18" s="9" t="s">
        <v>29</v>
      </c>
      <c r="D18" s="10" t="s">
        <v>13</v>
      </c>
      <c r="E18" s="11">
        <v>1</v>
      </c>
      <c r="F18" s="12">
        <v>2500</v>
      </c>
      <c r="G18" s="13"/>
      <c r="H18" s="14">
        <v>0.008</v>
      </c>
      <c r="I18" s="17">
        <f t="shared" si="0"/>
        <v>0</v>
      </c>
      <c r="J18" s="8"/>
    </row>
    <row r="19" ht="54" spans="1:10">
      <c r="A19" s="5">
        <v>17</v>
      </c>
      <c r="B19" s="8" t="s">
        <v>11</v>
      </c>
      <c r="C19" s="9" t="s">
        <v>30</v>
      </c>
      <c r="D19" s="10" t="s">
        <v>13</v>
      </c>
      <c r="E19" s="11">
        <v>1</v>
      </c>
      <c r="F19" s="12">
        <v>702.086</v>
      </c>
      <c r="G19" s="13"/>
      <c r="H19" s="14">
        <v>0.008</v>
      </c>
      <c r="I19" s="17">
        <f t="shared" si="0"/>
        <v>0</v>
      </c>
      <c r="J19" s="8"/>
    </row>
    <row r="20" ht="40.5" spans="1:10">
      <c r="A20" s="5">
        <v>18</v>
      </c>
      <c r="B20" s="8" t="s">
        <v>11</v>
      </c>
      <c r="C20" s="9" t="s">
        <v>31</v>
      </c>
      <c r="D20" s="10" t="s">
        <v>15</v>
      </c>
      <c r="E20" s="11">
        <v>1</v>
      </c>
      <c r="F20" s="12">
        <v>70.4</v>
      </c>
      <c r="G20" s="13"/>
      <c r="H20" s="14">
        <v>0.02</v>
      </c>
      <c r="I20" s="17">
        <f t="shared" si="0"/>
        <v>0</v>
      </c>
      <c r="J20" s="8"/>
    </row>
    <row r="21" ht="54" spans="1:10">
      <c r="A21" s="5">
        <v>19</v>
      </c>
      <c r="B21" s="8" t="s">
        <v>11</v>
      </c>
      <c r="C21" s="9" t="s">
        <v>32</v>
      </c>
      <c r="D21" s="10" t="s">
        <v>13</v>
      </c>
      <c r="E21" s="11">
        <v>1</v>
      </c>
      <c r="F21" s="12">
        <v>1800</v>
      </c>
      <c r="G21" s="13"/>
      <c r="H21" s="14">
        <v>0.008</v>
      </c>
      <c r="I21" s="17">
        <f t="shared" si="0"/>
        <v>0</v>
      </c>
      <c r="J21" s="8"/>
    </row>
    <row r="22" ht="54" spans="1:10">
      <c r="A22" s="5">
        <v>20</v>
      </c>
      <c r="B22" s="8" t="s">
        <v>11</v>
      </c>
      <c r="C22" s="9" t="s">
        <v>33</v>
      </c>
      <c r="D22" s="10" t="s">
        <v>15</v>
      </c>
      <c r="E22" s="11">
        <v>1</v>
      </c>
      <c r="F22" s="12">
        <v>192.5</v>
      </c>
      <c r="G22" s="13"/>
      <c r="H22" s="14">
        <v>0.015</v>
      </c>
      <c r="I22" s="17">
        <f t="shared" si="0"/>
        <v>0</v>
      </c>
      <c r="J22" s="8"/>
    </row>
    <row r="23" ht="54" spans="1:10">
      <c r="A23" s="5">
        <v>21</v>
      </c>
      <c r="B23" s="8" t="s">
        <v>11</v>
      </c>
      <c r="C23" s="9" t="s">
        <v>34</v>
      </c>
      <c r="D23" s="10" t="s">
        <v>15</v>
      </c>
      <c r="E23" s="11">
        <v>1</v>
      </c>
      <c r="F23" s="12">
        <v>190.3</v>
      </c>
      <c r="G23" s="13"/>
      <c r="H23" s="14">
        <v>0.015</v>
      </c>
      <c r="I23" s="17">
        <f t="shared" si="0"/>
        <v>0</v>
      </c>
      <c r="J23" s="8"/>
    </row>
    <row r="24" ht="54" spans="1:10">
      <c r="A24" s="5">
        <v>22</v>
      </c>
      <c r="B24" s="8" t="s">
        <v>11</v>
      </c>
      <c r="C24" s="9" t="s">
        <v>35</v>
      </c>
      <c r="D24" s="10" t="s">
        <v>13</v>
      </c>
      <c r="E24" s="11">
        <v>1</v>
      </c>
      <c r="F24" s="12">
        <v>241.142</v>
      </c>
      <c r="G24" s="13"/>
      <c r="H24" s="14">
        <v>0.008</v>
      </c>
      <c r="I24" s="17">
        <f t="shared" si="0"/>
        <v>0</v>
      </c>
      <c r="J24" s="8"/>
    </row>
    <row r="25" ht="54" spans="1:10">
      <c r="A25" s="5">
        <v>23</v>
      </c>
      <c r="B25" s="8" t="s">
        <v>11</v>
      </c>
      <c r="C25" s="9" t="s">
        <v>36</v>
      </c>
      <c r="D25" s="10" t="s">
        <v>15</v>
      </c>
      <c r="E25" s="11">
        <v>1</v>
      </c>
      <c r="F25" s="12">
        <v>124.3</v>
      </c>
      <c r="G25" s="13"/>
      <c r="H25" s="14">
        <v>0.02</v>
      </c>
      <c r="I25" s="17">
        <f t="shared" si="0"/>
        <v>0</v>
      </c>
      <c r="J25" s="8"/>
    </row>
    <row r="26" ht="54" spans="1:10">
      <c r="A26" s="5">
        <v>24</v>
      </c>
      <c r="B26" s="8" t="s">
        <v>11</v>
      </c>
      <c r="C26" s="9" t="s">
        <v>37</v>
      </c>
      <c r="D26" s="10" t="s">
        <v>13</v>
      </c>
      <c r="E26" s="11">
        <v>1</v>
      </c>
      <c r="F26" s="12">
        <v>415.063</v>
      </c>
      <c r="G26" s="13"/>
      <c r="H26" s="14">
        <v>0.008</v>
      </c>
      <c r="I26" s="17">
        <f t="shared" si="0"/>
        <v>0</v>
      </c>
      <c r="J26" s="8"/>
    </row>
    <row r="27" ht="54" spans="1:10">
      <c r="A27" s="5">
        <v>25</v>
      </c>
      <c r="B27" s="8" t="s">
        <v>11</v>
      </c>
      <c r="C27" s="9" t="s">
        <v>38</v>
      </c>
      <c r="D27" s="10" t="s">
        <v>15</v>
      </c>
      <c r="E27" s="11">
        <v>1</v>
      </c>
      <c r="F27" s="12">
        <v>203.5</v>
      </c>
      <c r="G27" s="13"/>
      <c r="H27" s="14">
        <v>0.015</v>
      </c>
      <c r="I27" s="17">
        <f t="shared" si="0"/>
        <v>0</v>
      </c>
      <c r="J27" s="8"/>
    </row>
    <row r="28" ht="40.5" spans="1:10">
      <c r="A28" s="5">
        <v>26</v>
      </c>
      <c r="B28" s="8" t="s">
        <v>11</v>
      </c>
      <c r="C28" s="9" t="s">
        <v>39</v>
      </c>
      <c r="D28" s="10" t="s">
        <v>13</v>
      </c>
      <c r="E28" s="11">
        <v>1</v>
      </c>
      <c r="F28" s="12">
        <v>75.757</v>
      </c>
      <c r="G28" s="13"/>
      <c r="H28" s="14">
        <v>0.008</v>
      </c>
      <c r="I28" s="17">
        <f t="shared" si="0"/>
        <v>0</v>
      </c>
      <c r="J28" s="8"/>
    </row>
    <row r="29" ht="54" spans="1:10">
      <c r="A29" s="5">
        <v>27</v>
      </c>
      <c r="B29" s="8" t="s">
        <v>11</v>
      </c>
      <c r="C29" s="9" t="s">
        <v>40</v>
      </c>
      <c r="D29" s="10" t="s">
        <v>15</v>
      </c>
      <c r="E29" s="11">
        <v>1</v>
      </c>
      <c r="F29" s="12">
        <v>407</v>
      </c>
      <c r="G29" s="13"/>
      <c r="H29" s="14">
        <v>0.015</v>
      </c>
      <c r="I29" s="17">
        <f t="shared" si="0"/>
        <v>0</v>
      </c>
      <c r="J29" s="8"/>
    </row>
    <row r="30" ht="54" spans="1:10">
      <c r="A30" s="5">
        <v>28</v>
      </c>
      <c r="B30" s="8" t="s">
        <v>11</v>
      </c>
      <c r="C30" s="9" t="s">
        <v>41</v>
      </c>
      <c r="D30" s="10" t="s">
        <v>13</v>
      </c>
      <c r="E30" s="11">
        <v>1</v>
      </c>
      <c r="F30" s="12">
        <v>3000</v>
      </c>
      <c r="G30" s="13"/>
      <c r="H30" s="14">
        <v>0.008</v>
      </c>
      <c r="I30" s="17">
        <f t="shared" si="0"/>
        <v>0</v>
      </c>
      <c r="J30" s="8"/>
    </row>
    <row r="31" ht="54" spans="1:10">
      <c r="A31" s="5">
        <v>29</v>
      </c>
      <c r="B31" s="8" t="s">
        <v>11</v>
      </c>
      <c r="C31" s="9" t="s">
        <v>42</v>
      </c>
      <c r="D31" s="10" t="s">
        <v>13</v>
      </c>
      <c r="E31" s="11">
        <v>1</v>
      </c>
      <c r="F31" s="12">
        <v>2500</v>
      </c>
      <c r="G31" s="13"/>
      <c r="H31" s="14">
        <v>0.008</v>
      </c>
      <c r="I31" s="17">
        <f t="shared" si="0"/>
        <v>0</v>
      </c>
      <c r="J31" s="8"/>
    </row>
    <row r="32" ht="54" spans="1:14">
      <c r="A32" s="5">
        <v>30</v>
      </c>
      <c r="B32" s="8" t="s">
        <v>11</v>
      </c>
      <c r="C32" s="9" t="s">
        <v>43</v>
      </c>
      <c r="D32" s="10" t="s">
        <v>13</v>
      </c>
      <c r="E32" s="11">
        <v>1</v>
      </c>
      <c r="F32" s="12">
        <v>1800</v>
      </c>
      <c r="G32" s="13"/>
      <c r="H32" s="14">
        <v>0.008</v>
      </c>
      <c r="I32" s="17">
        <f t="shared" si="0"/>
        <v>0</v>
      </c>
      <c r="J32" s="8"/>
      <c r="N32" t="s">
        <v>44</v>
      </c>
    </row>
    <row r="33" ht="81" spans="1:10">
      <c r="A33" s="5">
        <v>31</v>
      </c>
      <c r="B33" s="8" t="s">
        <v>11</v>
      </c>
      <c r="C33" s="9" t="s">
        <v>45</v>
      </c>
      <c r="D33" s="10" t="s">
        <v>13</v>
      </c>
      <c r="E33" s="11">
        <v>1</v>
      </c>
      <c r="F33" s="12">
        <v>1025.387</v>
      </c>
      <c r="G33" s="13"/>
      <c r="H33" s="14">
        <v>0.008</v>
      </c>
      <c r="I33" s="17">
        <f t="shared" si="0"/>
        <v>0</v>
      </c>
      <c r="J33" s="8"/>
    </row>
    <row r="34" ht="67.5" spans="1:10">
      <c r="A34" s="5">
        <v>32</v>
      </c>
      <c r="B34" s="8" t="s">
        <v>11</v>
      </c>
      <c r="C34" s="9" t="s">
        <v>46</v>
      </c>
      <c r="D34" s="10" t="s">
        <v>13</v>
      </c>
      <c r="E34" s="11">
        <v>1</v>
      </c>
      <c r="F34" s="12">
        <v>901.615</v>
      </c>
      <c r="G34" s="13"/>
      <c r="H34" s="14">
        <v>0.008</v>
      </c>
      <c r="I34" s="17">
        <f t="shared" si="0"/>
        <v>0</v>
      </c>
      <c r="J34" s="8"/>
    </row>
    <row r="35" ht="40.5" spans="1:10">
      <c r="A35" s="5">
        <v>33</v>
      </c>
      <c r="B35" s="8" t="s">
        <v>11</v>
      </c>
      <c r="C35" s="9" t="s">
        <v>47</v>
      </c>
      <c r="D35" s="10" t="s">
        <v>15</v>
      </c>
      <c r="E35" s="11">
        <v>1</v>
      </c>
      <c r="F35" s="12">
        <v>74.8</v>
      </c>
      <c r="G35" s="13"/>
      <c r="H35" s="14">
        <v>0.02</v>
      </c>
      <c r="I35" s="17">
        <f t="shared" si="0"/>
        <v>0</v>
      </c>
      <c r="J35" s="8"/>
    </row>
    <row r="36" ht="54" spans="1:10">
      <c r="A36" s="5">
        <v>34</v>
      </c>
      <c r="B36" s="8" t="s">
        <v>11</v>
      </c>
      <c r="C36" s="9" t="s">
        <v>48</v>
      </c>
      <c r="D36" s="10" t="s">
        <v>13</v>
      </c>
      <c r="E36" s="11">
        <v>1</v>
      </c>
      <c r="F36" s="12">
        <v>3000</v>
      </c>
      <c r="G36" s="13"/>
      <c r="H36" s="14">
        <v>0.008</v>
      </c>
      <c r="I36" s="17">
        <f t="shared" si="0"/>
        <v>0</v>
      </c>
      <c r="J36" s="8"/>
    </row>
    <row r="37" ht="54" spans="1:10">
      <c r="A37" s="5">
        <v>35</v>
      </c>
      <c r="B37" s="8" t="s">
        <v>11</v>
      </c>
      <c r="C37" s="9" t="s">
        <v>49</v>
      </c>
      <c r="D37" s="10" t="s">
        <v>15</v>
      </c>
      <c r="E37" s="11">
        <v>1</v>
      </c>
      <c r="F37" s="12">
        <v>88</v>
      </c>
      <c r="G37" s="13"/>
      <c r="H37" s="14">
        <v>0.015</v>
      </c>
      <c r="I37" s="17">
        <f t="shared" si="0"/>
        <v>0</v>
      </c>
      <c r="J37" s="8"/>
    </row>
    <row r="38" ht="54" spans="1:10">
      <c r="A38" s="5">
        <v>36</v>
      </c>
      <c r="B38" s="8" t="s">
        <v>11</v>
      </c>
      <c r="C38" s="9" t="s">
        <v>50</v>
      </c>
      <c r="D38" s="10" t="s">
        <v>13</v>
      </c>
      <c r="E38" s="11">
        <v>1</v>
      </c>
      <c r="F38" s="12">
        <v>719.158</v>
      </c>
      <c r="G38" s="13"/>
      <c r="H38" s="14">
        <v>0.008</v>
      </c>
      <c r="I38" s="17">
        <f t="shared" si="0"/>
        <v>0</v>
      </c>
      <c r="J38" s="8"/>
    </row>
    <row r="39" ht="54" spans="1:10">
      <c r="A39" s="5">
        <v>37</v>
      </c>
      <c r="B39" s="8" t="s">
        <v>11</v>
      </c>
      <c r="C39" s="9" t="s">
        <v>51</v>
      </c>
      <c r="D39" s="10" t="s">
        <v>13</v>
      </c>
      <c r="E39" s="11">
        <v>1</v>
      </c>
      <c r="F39" s="12">
        <v>1500</v>
      </c>
      <c r="G39" s="13"/>
      <c r="H39" s="14">
        <v>0.008</v>
      </c>
      <c r="I39" s="17">
        <f t="shared" si="0"/>
        <v>0</v>
      </c>
      <c r="J39" s="8"/>
    </row>
    <row r="40" ht="54" spans="1:10">
      <c r="A40" s="5">
        <v>38</v>
      </c>
      <c r="B40" s="8" t="s">
        <v>11</v>
      </c>
      <c r="C40" s="9" t="s">
        <v>52</v>
      </c>
      <c r="D40" s="10" t="s">
        <v>15</v>
      </c>
      <c r="E40" s="11">
        <v>1</v>
      </c>
      <c r="F40" s="12">
        <v>84.7</v>
      </c>
      <c r="G40" s="13"/>
      <c r="H40" s="14">
        <v>0.015</v>
      </c>
      <c r="I40" s="17"/>
      <c r="J40" s="8"/>
    </row>
    <row r="41" ht="67.5" spans="1:10">
      <c r="A41" s="5">
        <v>39</v>
      </c>
      <c r="B41" s="8" t="s">
        <v>11</v>
      </c>
      <c r="C41" s="9" t="s">
        <v>53</v>
      </c>
      <c r="D41" s="10" t="s">
        <v>13</v>
      </c>
      <c r="E41" s="11">
        <v>1</v>
      </c>
      <c r="F41" s="12">
        <v>188.859</v>
      </c>
      <c r="G41" s="13"/>
      <c r="H41" s="14">
        <v>0.008</v>
      </c>
      <c r="I41" s="17"/>
      <c r="J41" s="8"/>
    </row>
    <row r="42" ht="67.5" spans="1:10">
      <c r="A42" s="5">
        <v>40</v>
      </c>
      <c r="B42" s="8" t="s">
        <v>11</v>
      </c>
      <c r="C42" s="9" t="s">
        <v>54</v>
      </c>
      <c r="D42" s="10" t="s">
        <v>13</v>
      </c>
      <c r="E42" s="11">
        <v>1</v>
      </c>
      <c r="F42" s="12">
        <v>1787.225</v>
      </c>
      <c r="G42" s="13"/>
      <c r="H42" s="14">
        <v>0.008</v>
      </c>
      <c r="I42" s="17"/>
      <c r="J42" s="8"/>
    </row>
    <row r="43" ht="67.5" spans="1:10">
      <c r="A43" s="5">
        <v>41</v>
      </c>
      <c r="B43" s="8" t="s">
        <v>11</v>
      </c>
      <c r="C43" s="9" t="s">
        <v>55</v>
      </c>
      <c r="D43" s="10" t="s">
        <v>15</v>
      </c>
      <c r="E43" s="11">
        <v>1</v>
      </c>
      <c r="F43" s="12">
        <v>187</v>
      </c>
      <c r="G43" s="13"/>
      <c r="H43" s="14">
        <v>0.015</v>
      </c>
      <c r="I43" s="17"/>
      <c r="J43" s="8"/>
    </row>
    <row r="44" ht="54" spans="1:10">
      <c r="A44" s="5">
        <v>42</v>
      </c>
      <c r="B44" s="8" t="s">
        <v>11</v>
      </c>
      <c r="C44" s="9" t="s">
        <v>56</v>
      </c>
      <c r="D44" s="10" t="s">
        <v>15</v>
      </c>
      <c r="E44" s="11">
        <v>1</v>
      </c>
      <c r="F44" s="12">
        <v>129.8</v>
      </c>
      <c r="G44" s="13"/>
      <c r="H44" s="14">
        <v>0.015</v>
      </c>
      <c r="I44" s="17"/>
      <c r="J44" s="8"/>
    </row>
    <row r="45" ht="54" spans="1:10">
      <c r="A45" s="5">
        <v>43</v>
      </c>
      <c r="B45" s="8" t="s">
        <v>11</v>
      </c>
      <c r="C45" s="9" t="s">
        <v>57</v>
      </c>
      <c r="D45" s="10" t="s">
        <v>15</v>
      </c>
      <c r="E45" s="11">
        <v>1</v>
      </c>
      <c r="F45" s="12">
        <v>192.5</v>
      </c>
      <c r="G45" s="13"/>
      <c r="H45" s="14">
        <v>0.015</v>
      </c>
      <c r="I45" s="17"/>
      <c r="J45" s="8"/>
    </row>
    <row r="46" ht="54" spans="1:10">
      <c r="A46" s="5">
        <v>44</v>
      </c>
      <c r="B46" s="8" t="s">
        <v>11</v>
      </c>
      <c r="C46" s="9" t="s">
        <v>58</v>
      </c>
      <c r="D46" s="10" t="s">
        <v>15</v>
      </c>
      <c r="E46" s="11">
        <v>1</v>
      </c>
      <c r="F46" s="12">
        <v>111.1</v>
      </c>
      <c r="G46" s="13"/>
      <c r="H46" s="14">
        <v>0.015</v>
      </c>
      <c r="I46" s="17"/>
      <c r="J46" s="8"/>
    </row>
    <row r="47" ht="54" spans="1:10">
      <c r="A47" s="5">
        <v>45</v>
      </c>
      <c r="B47" s="8" t="s">
        <v>11</v>
      </c>
      <c r="C47" s="9" t="s">
        <v>59</v>
      </c>
      <c r="D47" s="10" t="s">
        <v>13</v>
      </c>
      <c r="E47" s="11">
        <v>1</v>
      </c>
      <c r="F47" s="12">
        <v>262.482</v>
      </c>
      <c r="G47" s="13"/>
      <c r="H47" s="14">
        <v>0.008</v>
      </c>
      <c r="I47" s="17"/>
      <c r="J47" s="8"/>
    </row>
    <row r="48" ht="54" spans="1:10">
      <c r="A48" s="5">
        <v>46</v>
      </c>
      <c r="B48" s="8" t="s">
        <v>11</v>
      </c>
      <c r="C48" s="9" t="s">
        <v>60</v>
      </c>
      <c r="D48" s="10" t="s">
        <v>13</v>
      </c>
      <c r="E48" s="11">
        <v>1</v>
      </c>
      <c r="F48" s="12">
        <v>1500</v>
      </c>
      <c r="G48" s="13"/>
      <c r="H48" s="14">
        <v>0.008</v>
      </c>
      <c r="I48" s="17"/>
      <c r="J48" s="8"/>
    </row>
    <row r="49" ht="40.5" spans="1:10">
      <c r="A49" s="5">
        <v>47</v>
      </c>
      <c r="B49" s="8" t="s">
        <v>11</v>
      </c>
      <c r="C49" s="9" t="s">
        <v>61</v>
      </c>
      <c r="D49" s="10" t="s">
        <v>15</v>
      </c>
      <c r="E49" s="11">
        <v>1</v>
      </c>
      <c r="F49" s="12">
        <v>260.7</v>
      </c>
      <c r="G49" s="13"/>
      <c r="H49" s="14">
        <v>0.02</v>
      </c>
      <c r="I49" s="17"/>
      <c r="J49" s="8"/>
    </row>
    <row r="50" ht="54" spans="1:10">
      <c r="A50" s="5">
        <v>48</v>
      </c>
      <c r="B50" s="8" t="s">
        <v>11</v>
      </c>
      <c r="C50" s="9" t="s">
        <v>62</v>
      </c>
      <c r="D50" s="10" t="s">
        <v>15</v>
      </c>
      <c r="E50" s="11">
        <v>1</v>
      </c>
      <c r="F50" s="12">
        <v>319</v>
      </c>
      <c r="G50" s="13"/>
      <c r="H50" s="14">
        <v>0.015</v>
      </c>
      <c r="I50" s="17"/>
      <c r="J50" s="8"/>
    </row>
    <row r="51" ht="54" spans="1:10">
      <c r="A51" s="5">
        <v>49</v>
      </c>
      <c r="B51" s="8" t="s">
        <v>11</v>
      </c>
      <c r="C51" s="9" t="s">
        <v>63</v>
      </c>
      <c r="D51" s="10" t="s">
        <v>15</v>
      </c>
      <c r="E51" s="11">
        <v>1</v>
      </c>
      <c r="F51" s="12">
        <v>181.5</v>
      </c>
      <c r="G51" s="13"/>
      <c r="H51" s="14">
        <v>0.015</v>
      </c>
      <c r="I51" s="17"/>
      <c r="J51" s="8"/>
    </row>
    <row r="52" ht="54" spans="1:10">
      <c r="A52" s="5">
        <v>50</v>
      </c>
      <c r="B52" s="8" t="s">
        <v>11</v>
      </c>
      <c r="C52" s="9" t="s">
        <v>64</v>
      </c>
      <c r="D52" s="10" t="s">
        <v>15</v>
      </c>
      <c r="E52" s="11">
        <v>1</v>
      </c>
      <c r="F52" s="12">
        <v>397.1</v>
      </c>
      <c r="G52" s="13"/>
      <c r="H52" s="14">
        <v>0.015</v>
      </c>
      <c r="I52" s="17"/>
      <c r="J52" s="8"/>
    </row>
    <row r="53" ht="54" spans="1:10">
      <c r="A53" s="5">
        <v>51</v>
      </c>
      <c r="B53" s="8" t="s">
        <v>11</v>
      </c>
      <c r="C53" s="9" t="s">
        <v>65</v>
      </c>
      <c r="D53" s="10" t="s">
        <v>13</v>
      </c>
      <c r="E53" s="11">
        <v>1</v>
      </c>
      <c r="F53" s="12">
        <v>2000</v>
      </c>
      <c r="G53" s="13"/>
      <c r="H53" s="14">
        <v>0.008</v>
      </c>
      <c r="I53" s="17"/>
      <c r="J53" s="8"/>
    </row>
    <row r="54" ht="54" spans="1:10">
      <c r="A54" s="5">
        <v>52</v>
      </c>
      <c r="B54" s="8" t="s">
        <v>11</v>
      </c>
      <c r="C54" s="9" t="s">
        <v>66</v>
      </c>
      <c r="D54" s="10" t="s">
        <v>13</v>
      </c>
      <c r="E54" s="11">
        <v>1</v>
      </c>
      <c r="F54" s="12">
        <v>2000</v>
      </c>
      <c r="G54" s="13"/>
      <c r="H54" s="14">
        <v>0.008</v>
      </c>
      <c r="I54" s="17"/>
      <c r="J54" s="8"/>
    </row>
    <row r="55" ht="54" spans="1:10">
      <c r="A55" s="5">
        <v>53</v>
      </c>
      <c r="B55" s="8" t="s">
        <v>11</v>
      </c>
      <c r="C55" s="9" t="s">
        <v>67</v>
      </c>
      <c r="D55" s="10" t="s">
        <v>15</v>
      </c>
      <c r="E55" s="11">
        <v>1</v>
      </c>
      <c r="F55" s="12">
        <v>84.7</v>
      </c>
      <c r="G55" s="13"/>
      <c r="H55" s="14">
        <v>0.015</v>
      </c>
      <c r="I55" s="17"/>
      <c r="J55" s="8"/>
    </row>
    <row r="56" ht="54" spans="1:10">
      <c r="A56" s="5">
        <v>54</v>
      </c>
      <c r="B56" s="8" t="s">
        <v>11</v>
      </c>
      <c r="C56" s="9" t="s">
        <v>68</v>
      </c>
      <c r="D56" s="10" t="s">
        <v>13</v>
      </c>
      <c r="E56" s="11">
        <v>1</v>
      </c>
      <c r="F56" s="12">
        <v>1800</v>
      </c>
      <c r="G56" s="13"/>
      <c r="H56" s="14">
        <v>0.008</v>
      </c>
      <c r="I56" s="17"/>
      <c r="J56" s="8"/>
    </row>
    <row r="57" ht="54" spans="1:10">
      <c r="A57" s="5">
        <v>55</v>
      </c>
      <c r="B57" s="8" t="s">
        <v>11</v>
      </c>
      <c r="C57" s="9" t="s">
        <v>69</v>
      </c>
      <c r="D57" s="10" t="s">
        <v>13</v>
      </c>
      <c r="E57" s="11">
        <v>1</v>
      </c>
      <c r="F57" s="12">
        <v>3000</v>
      </c>
      <c r="G57" s="13"/>
      <c r="H57" s="14">
        <v>0.008</v>
      </c>
      <c r="I57" s="17"/>
      <c r="J57" s="8"/>
    </row>
    <row r="58" ht="54" spans="1:10">
      <c r="A58" s="5">
        <v>56</v>
      </c>
      <c r="B58" s="8" t="s">
        <v>11</v>
      </c>
      <c r="C58" s="9" t="s">
        <v>70</v>
      </c>
      <c r="D58" s="10" t="s">
        <v>13</v>
      </c>
      <c r="E58" s="11">
        <v>1</v>
      </c>
      <c r="F58" s="12">
        <v>2000</v>
      </c>
      <c r="G58" s="13"/>
      <c r="H58" s="14">
        <v>0.008</v>
      </c>
      <c r="I58" s="17"/>
      <c r="J58" s="8"/>
    </row>
    <row r="59" ht="54" spans="1:10">
      <c r="A59" s="5">
        <v>57</v>
      </c>
      <c r="B59" s="8" t="s">
        <v>11</v>
      </c>
      <c r="C59" s="9" t="s">
        <v>71</v>
      </c>
      <c r="D59" s="10" t="s">
        <v>13</v>
      </c>
      <c r="E59" s="11">
        <v>1</v>
      </c>
      <c r="F59" s="12">
        <v>2500</v>
      </c>
      <c r="G59" s="13"/>
      <c r="H59" s="14">
        <v>0.008</v>
      </c>
      <c r="I59" s="17"/>
      <c r="J59" s="8"/>
    </row>
    <row r="60" ht="54" spans="1:10">
      <c r="A60" s="5">
        <v>58</v>
      </c>
      <c r="B60" s="8" t="s">
        <v>11</v>
      </c>
      <c r="C60" s="9" t="s">
        <v>72</v>
      </c>
      <c r="D60" s="10" t="s">
        <v>13</v>
      </c>
      <c r="E60" s="11">
        <v>1</v>
      </c>
      <c r="F60" s="12">
        <v>432.135</v>
      </c>
      <c r="G60" s="13"/>
      <c r="H60" s="14">
        <v>0.008</v>
      </c>
      <c r="I60" s="17"/>
      <c r="J60" s="8"/>
    </row>
    <row r="61" ht="81" spans="1:10">
      <c r="A61" s="5">
        <v>59</v>
      </c>
      <c r="B61" s="8" t="s">
        <v>11</v>
      </c>
      <c r="C61" s="9" t="s">
        <v>73</v>
      </c>
      <c r="D61" s="10" t="s">
        <v>13</v>
      </c>
      <c r="E61" s="11">
        <v>1</v>
      </c>
      <c r="F61" s="12">
        <v>442.805</v>
      </c>
      <c r="G61" s="13"/>
      <c r="H61" s="14">
        <v>0.008</v>
      </c>
      <c r="I61" s="17"/>
      <c r="J61" s="8"/>
    </row>
    <row r="62" ht="54" spans="1:10">
      <c r="A62" s="5">
        <v>60</v>
      </c>
      <c r="B62" s="8" t="s">
        <v>11</v>
      </c>
      <c r="C62" s="9" t="s">
        <v>74</v>
      </c>
      <c r="D62" s="10" t="s">
        <v>13</v>
      </c>
      <c r="E62" s="11">
        <v>1</v>
      </c>
      <c r="F62" s="12">
        <v>2500</v>
      </c>
      <c r="G62" s="13"/>
      <c r="H62" s="14">
        <v>0.008</v>
      </c>
      <c r="I62" s="17"/>
      <c r="J62" s="8"/>
    </row>
    <row r="63" ht="40.5" spans="1:10">
      <c r="A63" s="5">
        <v>61</v>
      </c>
      <c r="B63" s="8" t="s">
        <v>11</v>
      </c>
      <c r="C63" s="9" t="s">
        <v>75</v>
      </c>
      <c r="D63" s="10" t="s">
        <v>15</v>
      </c>
      <c r="E63" s="11">
        <v>1</v>
      </c>
      <c r="F63" s="12">
        <v>102.3</v>
      </c>
      <c r="G63" s="13"/>
      <c r="H63" s="14">
        <v>0.015</v>
      </c>
      <c r="I63" s="17"/>
      <c r="J63" s="8"/>
    </row>
    <row r="64" ht="54" spans="1:10">
      <c r="A64" s="5">
        <v>62</v>
      </c>
      <c r="B64" s="8" t="s">
        <v>11</v>
      </c>
      <c r="C64" s="9" t="s">
        <v>76</v>
      </c>
      <c r="D64" s="10" t="s">
        <v>15</v>
      </c>
      <c r="E64" s="11">
        <v>1</v>
      </c>
      <c r="F64" s="12">
        <v>126.5</v>
      </c>
      <c r="G64" s="13"/>
      <c r="H64" s="14">
        <v>0.015</v>
      </c>
      <c r="I64" s="17"/>
      <c r="J64" s="8"/>
    </row>
    <row r="65" ht="54" spans="1:10">
      <c r="A65" s="5">
        <v>63</v>
      </c>
      <c r="B65" s="8" t="s">
        <v>11</v>
      </c>
      <c r="C65" s="9" t="s">
        <v>77</v>
      </c>
      <c r="D65" s="10" t="s">
        <v>15</v>
      </c>
      <c r="E65" s="11">
        <v>1</v>
      </c>
      <c r="F65" s="12">
        <v>136.4</v>
      </c>
      <c r="G65" s="13"/>
      <c r="H65" s="14">
        <v>0.015</v>
      </c>
      <c r="I65" s="17"/>
      <c r="J65" s="8"/>
    </row>
    <row r="66" ht="54" spans="1:10">
      <c r="A66" s="5">
        <v>64</v>
      </c>
      <c r="B66" s="8" t="s">
        <v>11</v>
      </c>
      <c r="C66" s="9" t="s">
        <v>78</v>
      </c>
      <c r="D66" s="10" t="s">
        <v>15</v>
      </c>
      <c r="E66" s="11">
        <v>1</v>
      </c>
      <c r="F66" s="12">
        <v>181.5</v>
      </c>
      <c r="G66" s="13"/>
      <c r="H66" s="14">
        <v>0.015</v>
      </c>
      <c r="I66" s="17"/>
      <c r="J66" s="8"/>
    </row>
    <row r="67" ht="40.5" spans="1:10">
      <c r="A67" s="5">
        <v>65</v>
      </c>
      <c r="B67" s="8" t="s">
        <v>11</v>
      </c>
      <c r="C67" s="9" t="s">
        <v>79</v>
      </c>
      <c r="D67" s="10" t="s">
        <v>15</v>
      </c>
      <c r="E67" s="11">
        <v>1</v>
      </c>
      <c r="F67" s="12">
        <v>192.5</v>
      </c>
      <c r="G67" s="13"/>
      <c r="H67" s="14">
        <v>0.015</v>
      </c>
      <c r="I67" s="17"/>
      <c r="J67" s="8"/>
    </row>
    <row r="68" ht="54" spans="1:10">
      <c r="A68" s="5">
        <v>66</v>
      </c>
      <c r="B68" s="8" t="s">
        <v>11</v>
      </c>
      <c r="C68" s="9" t="s">
        <v>80</v>
      </c>
      <c r="D68" s="10" t="s">
        <v>13</v>
      </c>
      <c r="E68" s="11">
        <v>1</v>
      </c>
      <c r="F68" s="12">
        <v>757.57</v>
      </c>
      <c r="G68" s="13"/>
      <c r="H68" s="14">
        <v>0.008</v>
      </c>
      <c r="I68" s="17"/>
      <c r="J68" s="8"/>
    </row>
    <row r="69" ht="54" spans="1:10">
      <c r="A69" s="5">
        <v>67</v>
      </c>
      <c r="B69" s="8" t="s">
        <v>11</v>
      </c>
      <c r="C69" s="9" t="s">
        <v>81</v>
      </c>
      <c r="D69" s="10" t="s">
        <v>13</v>
      </c>
      <c r="E69" s="11">
        <v>1</v>
      </c>
      <c r="F69" s="12">
        <v>661.54</v>
      </c>
      <c r="G69" s="13"/>
      <c r="H69" s="14">
        <v>0.008</v>
      </c>
      <c r="I69" s="17"/>
      <c r="J69" s="8"/>
    </row>
    <row r="70" ht="54" spans="1:10">
      <c r="A70" s="5">
        <v>68</v>
      </c>
      <c r="B70" s="8" t="s">
        <v>11</v>
      </c>
      <c r="C70" s="9" t="s">
        <v>82</v>
      </c>
      <c r="D70" s="10" t="s">
        <v>13</v>
      </c>
      <c r="E70" s="11">
        <v>1</v>
      </c>
      <c r="F70" s="12">
        <v>90.695</v>
      </c>
      <c r="G70" s="13"/>
      <c r="H70" s="14">
        <v>0.008</v>
      </c>
      <c r="I70" s="17"/>
      <c r="J70" s="8"/>
    </row>
    <row r="71" ht="54" spans="1:10">
      <c r="A71" s="5">
        <v>69</v>
      </c>
      <c r="B71" s="8" t="s">
        <v>11</v>
      </c>
      <c r="C71" s="9" t="s">
        <v>83</v>
      </c>
      <c r="D71" s="10" t="s">
        <v>13</v>
      </c>
      <c r="E71" s="11">
        <v>1</v>
      </c>
      <c r="F71" s="12">
        <v>3500</v>
      </c>
      <c r="G71" s="13"/>
      <c r="H71" s="14">
        <v>0.008</v>
      </c>
      <c r="I71" s="17"/>
      <c r="J71" s="8"/>
    </row>
    <row r="72" ht="27" spans="1:10">
      <c r="A72" s="5">
        <v>70</v>
      </c>
      <c r="B72" s="8" t="s">
        <v>84</v>
      </c>
      <c r="C72" s="9" t="s">
        <v>85</v>
      </c>
      <c r="D72" s="10" t="s">
        <v>15</v>
      </c>
      <c r="E72" s="11">
        <v>1</v>
      </c>
      <c r="F72" s="12">
        <v>3700</v>
      </c>
      <c r="G72" s="13"/>
      <c r="H72" s="14">
        <v>0.01</v>
      </c>
      <c r="I72" s="17"/>
      <c r="J72" s="9" t="s">
        <v>86</v>
      </c>
    </row>
    <row r="73" ht="27" spans="1:10">
      <c r="A73" s="5">
        <v>71</v>
      </c>
      <c r="B73" s="8" t="s">
        <v>84</v>
      </c>
      <c r="C73" s="9" t="s">
        <v>87</v>
      </c>
      <c r="D73" s="10" t="s">
        <v>15</v>
      </c>
      <c r="E73" s="11">
        <v>1</v>
      </c>
      <c r="F73" s="12">
        <v>3700</v>
      </c>
      <c r="G73" s="13"/>
      <c r="H73" s="14">
        <v>0.01</v>
      </c>
      <c r="I73" s="17"/>
      <c r="J73" s="9" t="s">
        <v>88</v>
      </c>
    </row>
    <row r="74" ht="27" spans="1:10">
      <c r="A74" s="5">
        <v>72</v>
      </c>
      <c r="B74" s="8" t="s">
        <v>84</v>
      </c>
      <c r="C74" s="9" t="s">
        <v>89</v>
      </c>
      <c r="D74" s="10" t="s">
        <v>15</v>
      </c>
      <c r="E74" s="11">
        <v>1</v>
      </c>
      <c r="F74" s="12">
        <v>3700</v>
      </c>
      <c r="G74" s="13"/>
      <c r="H74" s="14">
        <v>0.01</v>
      </c>
      <c r="I74" s="17"/>
      <c r="J74" s="9" t="s">
        <v>90</v>
      </c>
    </row>
    <row r="75" ht="27" spans="1:10">
      <c r="A75" s="5">
        <v>73</v>
      </c>
      <c r="B75" s="8" t="s">
        <v>84</v>
      </c>
      <c r="C75" s="9" t="s">
        <v>91</v>
      </c>
      <c r="D75" s="10" t="s">
        <v>15</v>
      </c>
      <c r="E75" s="11">
        <v>1</v>
      </c>
      <c r="F75" s="12">
        <v>3700</v>
      </c>
      <c r="G75" s="13"/>
      <c r="H75" s="14">
        <v>0.01</v>
      </c>
      <c r="I75" s="17"/>
      <c r="J75" s="9" t="s">
        <v>92</v>
      </c>
    </row>
    <row r="76" ht="27" spans="1:10">
      <c r="A76" s="5">
        <v>74</v>
      </c>
      <c r="B76" s="8" t="s">
        <v>84</v>
      </c>
      <c r="C76" s="9" t="s">
        <v>93</v>
      </c>
      <c r="D76" s="10" t="s">
        <v>15</v>
      </c>
      <c r="E76" s="11">
        <v>1</v>
      </c>
      <c r="F76" s="12">
        <v>3700</v>
      </c>
      <c r="G76" s="13"/>
      <c r="H76" s="14">
        <v>0.01</v>
      </c>
      <c r="I76" s="17"/>
      <c r="J76" s="9" t="s">
        <v>94</v>
      </c>
    </row>
    <row r="77" ht="27" spans="1:10">
      <c r="A77" s="5">
        <v>75</v>
      </c>
      <c r="B77" s="8" t="s">
        <v>84</v>
      </c>
      <c r="C77" s="9" t="s">
        <v>95</v>
      </c>
      <c r="D77" s="10" t="s">
        <v>15</v>
      </c>
      <c r="E77" s="11">
        <v>1</v>
      </c>
      <c r="F77" s="12">
        <v>3700</v>
      </c>
      <c r="G77" s="13"/>
      <c r="H77" s="14">
        <v>0.01</v>
      </c>
      <c r="I77" s="17"/>
      <c r="J77" s="9" t="s">
        <v>96</v>
      </c>
    </row>
    <row r="78" ht="27" spans="1:10">
      <c r="A78" s="5">
        <v>76</v>
      </c>
      <c r="B78" s="8" t="s">
        <v>84</v>
      </c>
      <c r="C78" s="9" t="s">
        <v>97</v>
      </c>
      <c r="D78" s="10" t="s">
        <v>15</v>
      </c>
      <c r="E78" s="11">
        <v>1</v>
      </c>
      <c r="F78" s="12">
        <v>3700</v>
      </c>
      <c r="G78" s="13"/>
      <c r="H78" s="14">
        <v>0.01</v>
      </c>
      <c r="I78" s="17"/>
      <c r="J78" s="9" t="s">
        <v>98</v>
      </c>
    </row>
    <row r="79" ht="27" spans="1:10">
      <c r="A79" s="5">
        <v>77</v>
      </c>
      <c r="B79" s="8" t="s">
        <v>84</v>
      </c>
      <c r="C79" s="9" t="s">
        <v>99</v>
      </c>
      <c r="D79" s="10" t="s">
        <v>15</v>
      </c>
      <c r="E79" s="11">
        <v>1</v>
      </c>
      <c r="F79" s="12">
        <v>3700</v>
      </c>
      <c r="G79" s="13"/>
      <c r="H79" s="14">
        <v>0.01</v>
      </c>
      <c r="I79" s="17"/>
      <c r="J79" s="9" t="s">
        <v>100</v>
      </c>
    </row>
    <row r="80" ht="27" spans="1:10">
      <c r="A80" s="5">
        <v>78</v>
      </c>
      <c r="B80" s="8" t="s">
        <v>84</v>
      </c>
      <c r="C80" s="9" t="s">
        <v>101</v>
      </c>
      <c r="D80" s="10" t="s">
        <v>15</v>
      </c>
      <c r="E80" s="11">
        <v>1</v>
      </c>
      <c r="F80" s="12">
        <v>3700</v>
      </c>
      <c r="G80" s="13"/>
      <c r="H80" s="14">
        <v>0.01</v>
      </c>
      <c r="I80" s="17"/>
      <c r="J80" s="9" t="s">
        <v>102</v>
      </c>
    </row>
    <row r="81" ht="27" spans="1:10">
      <c r="A81" s="5">
        <v>79</v>
      </c>
      <c r="B81" s="8" t="s">
        <v>84</v>
      </c>
      <c r="C81" s="9" t="s">
        <v>103</v>
      </c>
      <c r="D81" s="10" t="s">
        <v>15</v>
      </c>
      <c r="E81" s="11">
        <v>1</v>
      </c>
      <c r="F81" s="12">
        <v>3700</v>
      </c>
      <c r="G81" s="13"/>
      <c r="H81" s="14">
        <v>0.01</v>
      </c>
      <c r="I81" s="17"/>
      <c r="J81" s="9" t="s">
        <v>103</v>
      </c>
    </row>
    <row r="82" ht="27" spans="1:10">
      <c r="A82" s="5">
        <v>80</v>
      </c>
      <c r="B82" s="8" t="s">
        <v>84</v>
      </c>
      <c r="C82" s="9" t="s">
        <v>104</v>
      </c>
      <c r="D82" s="10" t="s">
        <v>15</v>
      </c>
      <c r="E82" s="11">
        <v>1</v>
      </c>
      <c r="F82" s="12">
        <v>3700</v>
      </c>
      <c r="G82" s="13"/>
      <c r="H82" s="14">
        <v>0.01</v>
      </c>
      <c r="I82" s="17"/>
      <c r="J82" s="9" t="s">
        <v>105</v>
      </c>
    </row>
    <row r="83" ht="27" spans="1:10">
      <c r="A83" s="5">
        <v>81</v>
      </c>
      <c r="B83" s="8" t="s">
        <v>84</v>
      </c>
      <c r="C83" s="9" t="s">
        <v>106</v>
      </c>
      <c r="D83" s="10" t="s">
        <v>15</v>
      </c>
      <c r="E83" s="11">
        <v>1</v>
      </c>
      <c r="F83" s="12">
        <v>3700</v>
      </c>
      <c r="G83" s="13"/>
      <c r="H83" s="14">
        <v>0.01</v>
      </c>
      <c r="I83" s="17"/>
      <c r="J83" s="9" t="s">
        <v>107</v>
      </c>
    </row>
    <row r="84" ht="27" spans="1:10">
      <c r="A84" s="5">
        <v>82</v>
      </c>
      <c r="B84" s="8" t="s">
        <v>84</v>
      </c>
      <c r="C84" s="9" t="s">
        <v>108</v>
      </c>
      <c r="D84" s="10" t="s">
        <v>15</v>
      </c>
      <c r="E84" s="11">
        <v>1</v>
      </c>
      <c r="F84" s="12">
        <v>3700</v>
      </c>
      <c r="G84" s="13"/>
      <c r="H84" s="14">
        <v>0.01</v>
      </c>
      <c r="I84" s="17"/>
      <c r="J84" s="9" t="s">
        <v>109</v>
      </c>
    </row>
    <row r="85" ht="27" spans="1:10">
      <c r="A85" s="5">
        <v>83</v>
      </c>
      <c r="B85" s="8" t="s">
        <v>84</v>
      </c>
      <c r="C85" s="9" t="s">
        <v>110</v>
      </c>
      <c r="D85" s="10" t="s">
        <v>15</v>
      </c>
      <c r="E85" s="11">
        <v>1</v>
      </c>
      <c r="F85" s="12">
        <v>3700</v>
      </c>
      <c r="G85" s="13"/>
      <c r="H85" s="14">
        <v>0.01</v>
      </c>
      <c r="I85" s="17"/>
      <c r="J85" s="9" t="s">
        <v>111</v>
      </c>
    </row>
    <row r="86" ht="27" spans="1:10">
      <c r="A86" s="5">
        <v>84</v>
      </c>
      <c r="B86" s="8" t="s">
        <v>84</v>
      </c>
      <c r="C86" s="9" t="s">
        <v>112</v>
      </c>
      <c r="D86" s="10" t="s">
        <v>15</v>
      </c>
      <c r="E86" s="11">
        <v>1</v>
      </c>
      <c r="F86" s="12">
        <v>3700</v>
      </c>
      <c r="G86" s="13"/>
      <c r="H86" s="14">
        <v>0.01</v>
      </c>
      <c r="I86" s="17"/>
      <c r="J86" s="9" t="s">
        <v>113</v>
      </c>
    </row>
    <row r="87" ht="27" spans="1:10">
      <c r="A87" s="5">
        <v>85</v>
      </c>
      <c r="B87" s="8" t="s">
        <v>84</v>
      </c>
      <c r="C87" s="9" t="s">
        <v>114</v>
      </c>
      <c r="D87" s="10" t="s">
        <v>15</v>
      </c>
      <c r="E87" s="11">
        <v>1</v>
      </c>
      <c r="F87" s="12">
        <v>3700</v>
      </c>
      <c r="G87" s="13"/>
      <c r="H87" s="14">
        <v>0.01</v>
      </c>
      <c r="I87" s="17"/>
      <c r="J87" s="9" t="s">
        <v>115</v>
      </c>
    </row>
    <row r="88" ht="27" spans="1:10">
      <c r="A88" s="5">
        <v>86</v>
      </c>
      <c r="B88" s="8" t="s">
        <v>84</v>
      </c>
      <c r="C88" s="9" t="s">
        <v>116</v>
      </c>
      <c r="D88" s="10" t="s">
        <v>15</v>
      </c>
      <c r="E88" s="11">
        <v>1</v>
      </c>
      <c r="F88" s="12">
        <v>3700</v>
      </c>
      <c r="G88" s="13"/>
      <c r="H88" s="14">
        <v>0.01</v>
      </c>
      <c r="I88" s="17"/>
      <c r="J88" s="9" t="s">
        <v>117</v>
      </c>
    </row>
    <row r="89" ht="27" spans="1:10">
      <c r="A89" s="5">
        <v>87</v>
      </c>
      <c r="B89" s="8" t="s">
        <v>84</v>
      </c>
      <c r="C89" s="9" t="s">
        <v>118</v>
      </c>
      <c r="D89" s="10" t="s">
        <v>15</v>
      </c>
      <c r="E89" s="11">
        <v>1</v>
      </c>
      <c r="F89" s="12">
        <v>3700</v>
      </c>
      <c r="G89" s="13"/>
      <c r="H89" s="14">
        <v>0.01</v>
      </c>
      <c r="I89" s="17"/>
      <c r="J89" s="9" t="s">
        <v>119</v>
      </c>
    </row>
    <row r="90" ht="27" spans="1:10">
      <c r="A90" s="5">
        <v>88</v>
      </c>
      <c r="B90" s="8" t="s">
        <v>84</v>
      </c>
      <c r="C90" s="9" t="s">
        <v>120</v>
      </c>
      <c r="D90" s="10" t="s">
        <v>15</v>
      </c>
      <c r="E90" s="11">
        <v>1</v>
      </c>
      <c r="F90" s="12">
        <v>3700</v>
      </c>
      <c r="G90" s="13"/>
      <c r="H90" s="14">
        <v>0.01</v>
      </c>
      <c r="I90" s="17"/>
      <c r="J90" s="9" t="s">
        <v>121</v>
      </c>
    </row>
    <row r="91" ht="27" spans="1:10">
      <c r="A91" s="5">
        <v>89</v>
      </c>
      <c r="B91" s="8" t="s">
        <v>84</v>
      </c>
      <c r="C91" s="9" t="s">
        <v>122</v>
      </c>
      <c r="D91" s="10" t="s">
        <v>15</v>
      </c>
      <c r="E91" s="11">
        <v>1</v>
      </c>
      <c r="F91" s="12">
        <v>3700</v>
      </c>
      <c r="G91" s="13"/>
      <c r="H91" s="14">
        <v>0.01</v>
      </c>
      <c r="I91" s="17"/>
      <c r="J91" s="9" t="s">
        <v>123</v>
      </c>
    </row>
    <row r="92" ht="27" spans="1:10">
      <c r="A92" s="5">
        <v>90</v>
      </c>
      <c r="B92" s="8" t="s">
        <v>84</v>
      </c>
      <c r="C92" s="9" t="s">
        <v>124</v>
      </c>
      <c r="D92" s="10" t="s">
        <v>15</v>
      </c>
      <c r="E92" s="11">
        <v>1</v>
      </c>
      <c r="F92" s="12">
        <v>3700</v>
      </c>
      <c r="G92" s="13"/>
      <c r="H92" s="14">
        <v>0.01</v>
      </c>
      <c r="I92" s="17"/>
      <c r="J92" s="9" t="s">
        <v>125</v>
      </c>
    </row>
    <row r="93" ht="27" spans="1:10">
      <c r="A93" s="5">
        <v>91</v>
      </c>
      <c r="B93" s="8" t="s">
        <v>84</v>
      </c>
      <c r="C93" s="9" t="s">
        <v>126</v>
      </c>
      <c r="D93" s="10" t="s">
        <v>15</v>
      </c>
      <c r="E93" s="11">
        <v>1</v>
      </c>
      <c r="F93" s="12">
        <v>3700</v>
      </c>
      <c r="G93" s="13"/>
      <c r="H93" s="14">
        <v>0.01</v>
      </c>
      <c r="I93" s="17"/>
      <c r="J93" s="9" t="s">
        <v>127</v>
      </c>
    </row>
    <row r="94" ht="95" customHeight="1" spans="1:10">
      <c r="A94" s="18" t="s">
        <v>128</v>
      </c>
      <c r="B94" s="18"/>
      <c r="C94" s="18"/>
      <c r="D94" s="18"/>
      <c r="E94" s="18"/>
      <c r="F94" s="18"/>
      <c r="G94" s="19">
        <f>SUM(G3:G93)</f>
        <v>0</v>
      </c>
      <c r="H94" s="20" t="s">
        <v>129</v>
      </c>
      <c r="I94" s="26" t="s">
        <v>129</v>
      </c>
      <c r="J94" s="27" t="s">
        <v>44</v>
      </c>
    </row>
    <row r="95" ht="59" customHeight="1" spans="1:10">
      <c r="A95" s="21" t="s">
        <v>130</v>
      </c>
      <c r="B95" s="22"/>
      <c r="C95" s="22"/>
      <c r="D95" s="22"/>
      <c r="E95" s="22"/>
      <c r="F95" s="22"/>
      <c r="G95" s="22"/>
      <c r="H95" s="23"/>
      <c r="I95" s="28">
        <f>SUM(I3:I93)</f>
        <v>0</v>
      </c>
      <c r="J95" s="27" t="s">
        <v>44</v>
      </c>
    </row>
    <row r="96" ht="86" customHeight="1" spans="1:10">
      <c r="A96" s="24" t="s">
        <v>131</v>
      </c>
      <c r="B96" s="24"/>
      <c r="C96" s="24"/>
      <c r="D96" s="24"/>
      <c r="E96" s="24"/>
      <c r="F96" s="24"/>
      <c r="G96" s="24"/>
      <c r="H96" s="25"/>
      <c r="I96" s="24"/>
      <c r="J96" s="24"/>
    </row>
  </sheetData>
  <autoFilter ref="A1:J96">
    <extLst/>
  </autoFilter>
  <mergeCells count="4">
    <mergeCell ref="A1:J1"/>
    <mergeCell ref="A94:E94"/>
    <mergeCell ref="A95:H95"/>
    <mergeCell ref="A96:J96"/>
  </mergeCells>
  <conditionalFormatting sqref="D3:D93">
    <cfRule type="containsErrors" dxfId="0" priority="1">
      <formula>ISERROR(D3)</formula>
    </cfRule>
  </conditionalFormatting>
  <printOptions horizontalCentered="1"/>
  <pageMargins left="0.472222222222222" right="0.472222222222222" top="0.590277777777778" bottom="0.590277777777778" header="0.354166666666667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王兵</cp:lastModifiedBy>
  <dcterms:created xsi:type="dcterms:W3CDTF">2024-03-18T03:27:00Z</dcterms:created>
  <dcterms:modified xsi:type="dcterms:W3CDTF">2026-02-26T06:27:30Z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3929C32EC59044A3BBFB177FCFA38107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