
<file path=[Content_Types].xml><?xml version="1.0" encoding="utf-8"?>
<Types xmlns="http://schemas.openxmlformats.org/package/2006/content-types">
  <Default Extension="xml" ContentType="application/xml"/>
  <Default Extension="vml" ContentType="application/vnd.openxmlformats-officedocument.vmlDrawing"/>
  <Default Extension="jpeg" ContentType="image/jpeg"/>
  <Default Extension="JPG" ContentType="image/.jp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ustomStorage/customStorage.xml" ContentType="application/vnd.wps-officedocument.customStorage+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xternalLinks/externalLink1.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tabRatio="827" firstSheet="5" activeTab="7"/>
  </bookViews>
  <sheets>
    <sheet name="类别整理（勿删）" sheetId="10" state="hidden" r:id="rId1"/>
    <sheet name="Sheet1" sheetId="11" state="hidden" r:id="rId2"/>
    <sheet name="项目基本信息 (完全采用策略) --必填" sheetId="17" state="hidden" r:id="rId3"/>
    <sheet name="项目基本信息（非采用策略）" sheetId="1" state="hidden" r:id="rId4"/>
    <sheet name="附表1、采购评审标准带星号事项确定内容 --必填 (2)" sheetId="18" state="hidden" r:id="rId5"/>
    <sheet name="招租物业清单" sheetId="20" r:id="rId6"/>
    <sheet name="首轮报价表" sheetId="21" r:id="rId7"/>
    <sheet name="最终报价表" sheetId="22" r:id="rId8"/>
    <sheet name="附表-价格计算方法汇总-参考" sheetId="8" state="hidden" r:id="rId9"/>
    <sheet name="采购计划执行情况考核统计表" sheetId="9" state="hidden" r:id="rId10"/>
    <sheet name="下拉关联设置" sheetId="2" state="hidden" r:id="rId11"/>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xlnm._FilterDatabase" localSheetId="9" hidden="1">采购计划执行情况考核统计表!$A$1:$Y$106</definedName>
    <definedName name="大类">'[2]类别整理（勿删）'!$B$1:$D$1</definedName>
    <definedName name="二级">'[2]类别整理（勿删）'!$E$2:$BA$12</definedName>
    <definedName name="明细">'[2]类别整理（勿删）'!$E$1:$BA$1</definedName>
    <definedName name="一级">'[2]类别整理（勿删）'!$B$2:$D$25</definedName>
    <definedName name="服务类">#REF!</definedName>
    <definedName name="工程类">#REF!</definedName>
    <definedName name="货物类">#REF!</definedName>
    <definedName name="一级类别">'[2]类别整理（勿删）'!$B$1:$D$1</definedName>
    <definedName name="专家类别">[1]Sheet2!$A$2:$A$4</definedName>
    <definedName name="大类" localSheetId="0">'类别整理（勿删）'!$B$1:$D$1</definedName>
    <definedName name="二级" localSheetId="0">'类别整理（勿删）'!$E$2:$BC$12</definedName>
    <definedName name="服务类" localSheetId="0">#REF!</definedName>
    <definedName name="工程类" localSheetId="0">#REF!</definedName>
    <definedName name="货物类" localSheetId="0">#REF!</definedName>
    <definedName name="明细" localSheetId="0">'类别整理（勿删）'!$E$1:$BC$1</definedName>
    <definedName name="一级" localSheetId="0">'类别整理（勿删）'!$B$2:$D$25</definedName>
    <definedName name="一级类别" localSheetId="0">'类别整理（勿删）'!$B$1:$D$1</definedName>
    <definedName name="_0.92_3">#REF!</definedName>
    <definedName name="A">EVALUATE([3]计算稿!$C1)</definedName>
    <definedName name="aa">EVALUATE(#REF!)</definedName>
    <definedName name="AO">EVALUATE([4]防火墙!$C1)</definedName>
    <definedName name="B">EVALUATE([5]综合楼零星!$D1)</definedName>
    <definedName name="bb">EVALUATE(#REF!)</definedName>
    <definedName name="CC">EVALUATE(#REF!)</definedName>
    <definedName name="D">EVALUATE(#REF!)</definedName>
    <definedName name="DD">EVALUATE(#REF!)</definedName>
    <definedName name="EE">EVALUATE([6]站区给排水!$E1)</definedName>
    <definedName name="EEY">EVALUATE([6]总的部分!$C1)</definedName>
    <definedName name="F">EVALUATE([4]扶手栏杆!$D1)</definedName>
    <definedName name="HH">[7]E总的部分!$C$4</definedName>
    <definedName name="js">EVALUATE([8]Sheet1!$C1)</definedName>
    <definedName name="KJ">EVALUATE([9]室内设备基础!$C1)</definedName>
    <definedName name="KK">EVALUATE([6]站区井池!$C1)</definedName>
    <definedName name="KL">EVALUATE([6]场平!$C1)</definedName>
    <definedName name="KT">EVALUATE([10]通风空调工程!#REF!)</definedName>
    <definedName name="LILI">#REF!</definedName>
    <definedName name="mm">EVALUATE(#REF!)</definedName>
    <definedName name="N">EVALUATE(#REF!)</definedName>
    <definedName name="OA">EVALUATE([9]防火墙!$C1)</definedName>
    <definedName name="OO">EVALUATE(#REF!)</definedName>
    <definedName name="p0">EVALUATE([11]零星!$C1)</definedName>
    <definedName name="pp">EVALUATE(#REF!)</definedName>
    <definedName name="ppg">EVALUATE(#REF!)</definedName>
    <definedName name="psan">EVALUATE([11]地面、内墙、天花!$E1)</definedName>
    <definedName name="PSB">EVALUATE([11]室内设备基础!$C1)</definedName>
    <definedName name="psc">EVALUATE(#REF!)</definedName>
    <definedName name="Q">EVALUATE(#REF!)</definedName>
    <definedName name="QQ">EVALUATE(#REF!)</definedName>
    <definedName name="RR">EVALUATE([6]站区给排水!$C1)</definedName>
    <definedName name="S">EVALUATE([10]建筑面积!$B1)</definedName>
    <definedName name="T">EVALUATE([4]综合楼零星!$C1)</definedName>
    <definedName name="TT">EVALUATE(#REF!)</definedName>
    <definedName name="VO">EVALUATE([10]综合楼零星!$C1)</definedName>
    <definedName name="YI">EVALUATE([9]通风空调!$C1)</definedName>
    <definedName name="YY">EVALUATE(#REF!)</definedName>
    <definedName name="避雷带">EVALUATE([10]避雷带工程!$C1)</definedName>
    <definedName name="导线价">[12]架线附表!$M$5</definedName>
    <definedName name="导线重">[12]架线附表!$E$4</definedName>
    <definedName name="地网重">[12]杆塔附表!$W$13</definedName>
    <definedName name="地线重">[12]架线附表!$E$17</definedName>
    <definedName name="附件重">[12]附件附表!$E$53</definedName>
    <definedName name="汇">EVALUATE(#REF!)</definedName>
    <definedName name="汇总">EVALUATE(#REF!)</definedName>
    <definedName name="基础名称top">#REF!</definedName>
    <definedName name="基筋重">[12]基础附表!$L$10</definedName>
    <definedName name="脚栓重">[12]基础附表!$L$18</definedName>
    <definedName name="结果">EVALUATE([4]小型砼构件!$C1)</definedName>
    <definedName name="金具价">[12]附件附表!$M$15</definedName>
    <definedName name="零星">EVALUATE(#REF!)</definedName>
    <definedName name="全长">#REF!</definedName>
    <definedName name="设备基础">EVALUATE([4]室内设备基础!$C1)</definedName>
    <definedName name="水泥价">[12]基础附表!$L$3</definedName>
    <definedName name="水泥重">[12]基础附表!$L$2</definedName>
    <definedName name="砼C15方量">[12]基础材料!$E$54</definedName>
    <definedName name="砼C20方量">[12]基础材料!$G$54</definedName>
    <definedName name="围墙">EVALUATE([6]总的部分!$C1)</definedName>
    <definedName name="_xlnm.Print_Area" localSheetId="2">'项目基本信息 (完全采用策略) --必填'!$C$1:$J$51</definedName>
    <definedName name="服务类" localSheetId="4">#REF!</definedName>
    <definedName name="工程类" localSheetId="4">#REF!</definedName>
    <definedName name="货物类" localSheetId="4">#REF!</definedName>
    <definedName name="_0.92_3" localSheetId="4">#REF!</definedName>
    <definedName name="aa" localSheetId="4">EVALUATE(#REF!)</definedName>
    <definedName name="bb" localSheetId="4">EVALUATE(#REF!)</definedName>
    <definedName name="CC" localSheetId="4">EVALUATE(#REF!)</definedName>
    <definedName name="D" localSheetId="4">EVALUATE(#REF!)</definedName>
    <definedName name="DD" localSheetId="4">EVALUATE(#REF!)</definedName>
    <definedName name="LILI" localSheetId="4">#REF!</definedName>
    <definedName name="mm" localSheetId="4">EVALUATE(#REF!)</definedName>
    <definedName name="N" localSheetId="4">EVALUATE(#REF!)</definedName>
    <definedName name="OO" localSheetId="4">EVALUATE(#REF!)</definedName>
    <definedName name="pp" localSheetId="4">EVALUATE(#REF!)</definedName>
    <definedName name="ppg" localSheetId="4">EVALUATE(#REF!)</definedName>
    <definedName name="psc" localSheetId="4">EVALUATE(#REF!)</definedName>
    <definedName name="Q" localSheetId="4">EVALUATE(#REF!)</definedName>
    <definedName name="QQ" localSheetId="4">EVALUATE(#REF!)</definedName>
    <definedName name="TT" localSheetId="4">EVALUATE(#REF!)</definedName>
    <definedName name="YY" localSheetId="4">EVALUATE(#REF!)</definedName>
    <definedName name="汇" localSheetId="4">EVALUATE(#REF!)</definedName>
    <definedName name="汇总" localSheetId="4">EVALUATE(#REF!)</definedName>
    <definedName name="基础名称top" localSheetId="4">#REF!</definedName>
    <definedName name="零星" localSheetId="4">EVALUATE(#REF!)</definedName>
    <definedName name="全长" localSheetId="4">#REF!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陈家慧</author>
    <author>chenjiahui</author>
    <author>洪嘉辉</author>
    <author>何定安</author>
    <author>何洁明</author>
    <author>adminster</author>
    <author>陈楚云</author>
  </authors>
  <commentList>
    <comment ref="C1" authorId="0">
      <text>
        <r>
          <rPr>
            <b/>
            <sz val="9"/>
            <rFont val="宋体"/>
            <charset val="134"/>
          </rPr>
          <t>陈家慧:</t>
        </r>
        <r>
          <rPr>
            <sz val="9"/>
            <rFont val="宋体"/>
            <charset val="134"/>
          </rPr>
          <t xml:space="preserve">
此表及其附件需提交盖章版（需求部门/承办部门）。请注意提交的盖章版打印时务必完整显示全部内容（设置好表格的行距和列距）</t>
        </r>
      </text>
    </comment>
    <comment ref="D2" authorId="0">
      <text>
        <r>
          <rPr>
            <sz val="9"/>
            <rFont val="宋体"/>
            <charset val="134"/>
          </rPr>
          <t>陈家慧:
1.如果是二次采购项目，需在项目名称处注明
2.项目名称必须含时间、单位，如2023年广州供电局</t>
        </r>
      </text>
    </comment>
    <comment ref="H2" authorId="0">
      <text>
        <r>
          <rPr>
            <b/>
            <sz val="9"/>
            <rFont val="宋体"/>
            <charset val="134"/>
          </rPr>
          <t>陈家慧:</t>
        </r>
        <r>
          <rPr>
            <sz val="9"/>
            <rFont val="宋体"/>
            <charset val="134"/>
          </rPr>
          <t xml:space="preserve">
只选其一</t>
        </r>
      </text>
    </comment>
    <comment ref="H5" authorId="0">
      <text>
        <r>
          <rPr>
            <b/>
            <sz val="9"/>
            <rFont val="宋体"/>
            <charset val="134"/>
          </rPr>
          <t>陈家慧:</t>
        </r>
        <r>
          <rPr>
            <sz val="9"/>
            <rFont val="宋体"/>
            <charset val="134"/>
          </rPr>
          <t xml:space="preserve">
需要填写联系人姓名，及手机号码</t>
        </r>
      </text>
    </comment>
    <comment ref="F11" authorId="1">
      <text>
        <r>
          <rPr>
            <b/>
            <sz val="9"/>
            <rFont val="宋体"/>
            <charset val="134"/>
          </rPr>
          <t>chenjiahui:</t>
        </r>
        <r>
          <rPr>
            <sz val="9"/>
            <rFont val="宋体"/>
            <charset val="134"/>
          </rPr>
          <t xml:space="preserve">
专项/框架，二选一
</t>
        </r>
      </text>
    </comment>
    <comment ref="H11" authorId="2">
      <text>
        <r>
          <rPr>
            <sz val="9"/>
            <rFont val="宋体"/>
            <charset val="134"/>
          </rPr>
          <t xml:space="preserve">
“</t>
        </r>
        <r>
          <rPr>
            <b/>
            <sz val="9"/>
            <rFont val="宋体"/>
            <charset val="134"/>
          </rPr>
          <t>项目预计招标采购总金额</t>
        </r>
        <r>
          <rPr>
            <sz val="9"/>
            <rFont val="宋体"/>
            <charset val="134"/>
          </rPr>
          <t>”名称不能修改</t>
        </r>
      </text>
    </comment>
    <comment ref="D12" authorId="3">
      <text>
        <r>
          <rPr>
            <sz val="9"/>
            <rFont val="宋体"/>
            <charset val="134"/>
          </rPr>
          <t>如采购方式为单一来源，原因在附表2明确</t>
        </r>
      </text>
    </comment>
    <comment ref="H12" authorId="3">
      <text>
        <r>
          <rPr>
            <sz val="9"/>
            <rFont val="宋体"/>
            <charset val="134"/>
          </rPr>
          <t xml:space="preserve">直接采购的理由与单一来源项目不同，请按照制度表述
</t>
        </r>
      </text>
    </comment>
    <comment ref="D13" authorId="0">
      <text>
        <r>
          <rPr>
            <b/>
            <sz val="9"/>
            <rFont val="宋体"/>
            <charset val="134"/>
          </rPr>
          <t>陈家慧:</t>
        </r>
        <r>
          <rPr>
            <sz val="9"/>
            <rFont val="宋体"/>
            <charset val="134"/>
          </rPr>
          <t xml:space="preserve">
必须填写</t>
        </r>
      </text>
    </comment>
    <comment ref="G13" authorId="0">
      <text>
        <r>
          <rPr>
            <b/>
            <sz val="9"/>
            <rFont val="宋体"/>
            <charset val="134"/>
          </rPr>
          <t>陈家慧:</t>
        </r>
        <r>
          <rPr>
            <sz val="9"/>
            <rFont val="宋体"/>
            <charset val="134"/>
          </rPr>
          <t xml:space="preserve">
有限价要求需要提供支撑材料（如第三方出具的限价报告）</t>
        </r>
      </text>
    </comment>
    <comment ref="D21" authorId="0">
      <text>
        <r>
          <rPr>
            <b/>
            <sz val="9"/>
            <rFont val="宋体"/>
            <charset val="134"/>
          </rPr>
          <t>陈家慧:</t>
        </r>
        <r>
          <rPr>
            <sz val="9"/>
            <rFont val="宋体"/>
            <charset val="134"/>
          </rPr>
          <t xml:space="preserve">
需提供投资计划文号或财务下达资金预算文号
</t>
        </r>
      </text>
    </comment>
    <comment ref="H21" authorId="0">
      <text>
        <r>
          <rPr>
            <b/>
            <sz val="9"/>
            <rFont val="宋体"/>
            <charset val="134"/>
          </rPr>
          <t>陈家慧:</t>
        </r>
        <r>
          <rPr>
            <sz val="9"/>
            <rFont val="宋体"/>
            <charset val="134"/>
          </rPr>
          <t xml:space="preserve">
没有限价的项目，尽量不要在此设置隐性限价条件；不得设置最低限价。</t>
        </r>
      </text>
    </comment>
    <comment ref="H23" authorId="0">
      <text>
        <r>
          <rPr>
            <b/>
            <sz val="9"/>
            <rFont val="宋体"/>
            <charset val="134"/>
          </rPr>
          <t>陈家慧:</t>
        </r>
        <r>
          <rPr>
            <sz val="9"/>
            <rFont val="宋体"/>
            <charset val="134"/>
          </rPr>
          <t xml:space="preserve">
只有是框架采购才填写有效期，否则填无</t>
        </r>
      </text>
    </comment>
    <comment ref="E26" authorId="1">
      <text>
        <r>
          <rPr>
            <b/>
            <sz val="9"/>
            <rFont val="宋体"/>
            <charset val="134"/>
          </rPr>
          <t>chenjiahui:</t>
        </r>
        <r>
          <rPr>
            <sz val="9"/>
            <rFont val="宋体"/>
            <charset val="134"/>
          </rPr>
          <t xml:space="preserve">
非招项目总人数一般为3人（应招标而未采用招标项目除外）</t>
        </r>
      </text>
    </comment>
    <comment ref="I26" authorId="4">
      <text>
        <r>
          <rPr>
            <b/>
            <sz val="9"/>
            <rFont val="宋体"/>
            <charset val="134"/>
          </rPr>
          <t>何洁明:</t>
        </r>
        <r>
          <rPr>
            <sz val="9"/>
            <rFont val="宋体"/>
            <charset val="134"/>
          </rPr>
          <t xml:space="preserve">
需求单位根据实际情况填写，原则上1-2人</t>
        </r>
      </text>
    </comment>
    <comment ref="D27" authorId="1">
      <text>
        <r>
          <rPr>
            <b/>
            <sz val="9"/>
            <rFont val="宋体"/>
            <charset val="134"/>
          </rPr>
          <t>chenjiahui:</t>
        </r>
        <r>
          <rPr>
            <sz val="9"/>
            <rFont val="宋体"/>
            <charset val="134"/>
          </rPr>
          <t xml:space="preserve">
评标专家抽取过程中应当回避招标人代表所在部门的人员</t>
        </r>
      </text>
    </comment>
    <comment ref="E27" authorId="1">
      <text>
        <r>
          <rPr>
            <b/>
            <sz val="9"/>
            <rFont val="宋体"/>
            <charset val="134"/>
          </rPr>
          <t>chenjiahui:</t>
        </r>
        <r>
          <rPr>
            <sz val="9"/>
            <rFont val="宋体"/>
            <charset val="134"/>
          </rPr>
          <t xml:space="preserve">
招标人代表需由专业部门进行委派</t>
        </r>
      </text>
    </comment>
    <comment ref="I27" authorId="4">
      <text>
        <r>
          <rPr>
            <b/>
            <sz val="9"/>
            <rFont val="宋体"/>
            <charset val="134"/>
          </rPr>
          <t>何洁明:</t>
        </r>
        <r>
          <rPr>
            <sz val="9"/>
            <rFont val="宋体"/>
            <charset val="134"/>
          </rPr>
          <t xml:space="preserve">
需求单位根据实际情况填写，原则上1-2人</t>
        </r>
      </text>
    </comment>
    <comment ref="E28" authorId="1">
      <text>
        <r>
          <rPr>
            <b/>
            <sz val="9"/>
            <rFont val="宋体"/>
            <charset val="134"/>
          </rPr>
          <t>chenjiahui:</t>
        </r>
        <r>
          <rPr>
            <sz val="9"/>
            <rFont val="宋体"/>
            <charset val="134"/>
          </rPr>
          <t xml:space="preserve">
需填写委派的部门及其挂靠中心</t>
        </r>
      </text>
    </comment>
    <comment ref="C29" authorId="1">
      <text>
        <r>
          <rPr>
            <b/>
            <sz val="9"/>
            <rFont val="宋体"/>
            <charset val="134"/>
          </rPr>
          <t>chenjiahui:</t>
        </r>
        <r>
          <rPr>
            <sz val="9"/>
            <rFont val="宋体"/>
            <charset val="134"/>
          </rPr>
          <t xml:space="preserve">
1、一亿元项目需设定不低于20%的外部专家抽取人数和抽取专业。
2、分组评标项目，需再次明确专家组的名称，举例：评标专家组1、评标专家组2……；或者“变电一次组”
、“变电二次组”，具体根据项目而定</t>
        </r>
      </text>
    </comment>
    <comment ref="H29" authorId="0">
      <text>
        <r>
          <rPr>
            <b/>
            <sz val="9"/>
            <rFont val="宋体"/>
            <charset val="134"/>
          </rPr>
          <t>陈家慧:</t>
        </r>
        <r>
          <rPr>
            <sz val="9"/>
            <rFont val="宋体"/>
            <charset val="134"/>
          </rPr>
          <t xml:space="preserve">
尽量填写多个备选专业，专家选择类别单一，容易产生抽取不足专家的风险</t>
        </r>
      </text>
    </comment>
    <comment ref="J29" authorId="5">
      <text>
        <r>
          <rPr>
            <sz val="9"/>
            <rFont val="宋体"/>
            <charset val="134"/>
          </rPr>
          <t xml:space="preserve">分组评标项目，需明确每组专家负责评审的标的
</t>
        </r>
      </text>
    </comment>
    <comment ref="F30" authorId="6">
      <text>
        <r>
          <rPr>
            <b/>
            <sz val="9"/>
            <rFont val="宋体"/>
            <charset val="134"/>
          </rPr>
          <t>陈楚云:</t>
        </r>
        <r>
          <rPr>
            <sz val="9"/>
            <rFont val="宋体"/>
            <charset val="134"/>
          </rPr>
          <t xml:space="preserve">
</t>
        </r>
        <r>
          <rPr>
            <b/>
            <sz val="9"/>
            <rFont val="宋体"/>
            <charset val="134"/>
          </rPr>
          <t>如需要调整更新专家类别或一级类别、二级类别，请同步更新该表格的“类别整理（勿删）”和隐藏的表格“sheet1”和该单元格的有效性公式引用</t>
        </r>
      </text>
    </comment>
    <comment ref="I32" authorId="1">
      <text>
        <r>
          <rPr>
            <b/>
            <sz val="9"/>
            <rFont val="宋体"/>
            <charset val="134"/>
          </rPr>
          <t>chenjiahui:</t>
        </r>
        <r>
          <rPr>
            <sz val="9"/>
            <rFont val="宋体"/>
            <charset val="134"/>
          </rPr>
          <t xml:space="preserve">
主选人数必须等于抽取专家人数</t>
        </r>
      </text>
    </comment>
    <comment ref="E35" authorId="4">
      <text>
        <r>
          <rPr>
            <b/>
            <sz val="9"/>
            <rFont val="宋体"/>
            <charset val="134"/>
          </rPr>
          <t>何洁明:</t>
        </r>
        <r>
          <rPr>
            <sz val="9"/>
            <rFont val="宋体"/>
            <charset val="134"/>
          </rPr>
          <t xml:space="preserve">
造价专业单独体现</t>
        </r>
      </text>
    </comment>
    <comment ref="D46" authorId="3">
      <text>
        <r>
          <rPr>
            <sz val="9"/>
            <rFont val="宋体"/>
            <charset val="134"/>
          </rPr>
          <t>（增加中标推荐原则汇总表，在局发文的采购评审标准中选取）</t>
        </r>
      </text>
    </comment>
    <comment ref="D47" authorId="0">
      <text>
        <r>
          <rPr>
            <b/>
            <sz val="9"/>
            <rFont val="宋体"/>
            <charset val="134"/>
          </rPr>
          <t>陈家慧:</t>
        </r>
        <r>
          <rPr>
            <sz val="9"/>
            <rFont val="宋体"/>
            <charset val="134"/>
          </rPr>
          <t xml:space="preserve">
如有附件需提供盖章版</t>
        </r>
      </text>
    </comment>
    <comment ref="D48" authorId="0">
      <text>
        <r>
          <rPr>
            <b/>
            <sz val="9"/>
            <rFont val="宋体"/>
            <charset val="134"/>
          </rPr>
          <t>陈家慧:</t>
        </r>
        <r>
          <rPr>
            <sz val="9"/>
            <rFont val="宋体"/>
            <charset val="134"/>
          </rPr>
          <t xml:space="preserve">
如有需提供附件</t>
        </r>
      </text>
    </comment>
    <comment ref="D49" authorId="0">
      <text>
        <r>
          <rPr>
            <b/>
            <sz val="9"/>
            <rFont val="宋体"/>
            <charset val="134"/>
          </rPr>
          <t>陈家慧:</t>
        </r>
        <r>
          <rPr>
            <sz val="9"/>
            <rFont val="宋体"/>
            <charset val="134"/>
          </rPr>
          <t xml:space="preserve">
一般邀请询价或者邀请谈判等方式，需要在此补充说明情况和要求</t>
        </r>
      </text>
    </comment>
  </commentList>
</comments>
</file>

<file path=xl/comments2.xml><?xml version="1.0" encoding="utf-8"?>
<comments xmlns="http://schemas.openxmlformats.org/spreadsheetml/2006/main">
  <authors>
    <author>陈家慧</author>
    <author>chenjiahui</author>
    <author>洪嘉辉</author>
    <author>陈楚云</author>
    <author>蒋雍</author>
  </authors>
  <commentList>
    <comment ref="C1" authorId="0">
      <text>
        <r>
          <rPr>
            <b/>
            <sz val="9"/>
            <rFont val="宋体"/>
            <charset val="134"/>
          </rPr>
          <t>陈家慧:</t>
        </r>
        <r>
          <rPr>
            <sz val="9"/>
            <rFont val="宋体"/>
            <charset val="134"/>
          </rPr>
          <t xml:space="preserve">
此表及其附件需提交盖章版（需求部门/承办部门）。请注意提交的盖章版打印时务必完整显示全部内容（设置好表格的行距和列距）</t>
        </r>
      </text>
    </comment>
    <comment ref="D2" authorId="0">
      <text>
        <r>
          <rPr>
            <b/>
            <sz val="9"/>
            <rFont val="宋体"/>
            <charset val="134"/>
          </rPr>
          <t>陈家慧:</t>
        </r>
        <r>
          <rPr>
            <sz val="9"/>
            <rFont val="宋体"/>
            <charset val="134"/>
          </rPr>
          <t xml:space="preserve">
如果是二次采购项目，需在项目名称处注明</t>
        </r>
      </text>
    </comment>
    <comment ref="H2" authorId="0">
      <text>
        <r>
          <rPr>
            <b/>
            <sz val="9"/>
            <rFont val="宋体"/>
            <charset val="134"/>
          </rPr>
          <t>陈家慧:</t>
        </r>
        <r>
          <rPr>
            <sz val="9"/>
            <rFont val="宋体"/>
            <charset val="134"/>
          </rPr>
          <t xml:space="preserve">
只选其一</t>
        </r>
      </text>
    </comment>
    <comment ref="H4" authorId="0">
      <text>
        <r>
          <rPr>
            <b/>
            <sz val="9"/>
            <rFont val="宋体"/>
            <charset val="134"/>
          </rPr>
          <t>陈家慧:</t>
        </r>
        <r>
          <rPr>
            <sz val="9"/>
            <rFont val="宋体"/>
            <charset val="134"/>
          </rPr>
          <t xml:space="preserve">
需要填写联系人姓名，及手机号码</t>
        </r>
      </text>
    </comment>
    <comment ref="D6" authorId="1">
      <text>
        <r>
          <rPr>
            <b/>
            <sz val="9"/>
            <rFont val="宋体"/>
            <charset val="134"/>
          </rPr>
          <t>chenjiahui:</t>
        </r>
        <r>
          <rPr>
            <sz val="9"/>
            <rFont val="宋体"/>
            <charset val="134"/>
          </rPr>
          <t xml:space="preserve">
如多个标的分别采用不同策略的，应明确各标的采用的策略。只填写一个策略的则视为该项目所有标的采用同一策略。</t>
        </r>
      </text>
    </comment>
    <comment ref="I6" authorId="1">
      <text>
        <r>
          <rPr>
            <b/>
            <sz val="9"/>
            <rFont val="宋体"/>
            <charset val="134"/>
          </rPr>
          <t>chenjiahui:</t>
        </r>
        <r>
          <rPr>
            <sz val="9"/>
            <rFont val="宋体"/>
            <charset val="134"/>
          </rPr>
          <t xml:space="preserve">
填“否”，请说明原因</t>
        </r>
      </text>
    </comment>
    <comment ref="F8" authorId="1">
      <text>
        <r>
          <rPr>
            <b/>
            <sz val="9"/>
            <rFont val="宋体"/>
            <charset val="134"/>
          </rPr>
          <t>chenjiahui:</t>
        </r>
        <r>
          <rPr>
            <sz val="9"/>
            <rFont val="宋体"/>
            <charset val="134"/>
          </rPr>
          <t xml:space="preserve">
专项/框架，二选一
</t>
        </r>
      </text>
    </comment>
    <comment ref="H8" authorId="2">
      <text>
        <r>
          <rPr>
            <sz val="9"/>
            <rFont val="宋体"/>
            <charset val="134"/>
          </rPr>
          <t xml:space="preserve">
“</t>
        </r>
        <r>
          <rPr>
            <b/>
            <sz val="9"/>
            <rFont val="宋体"/>
            <charset val="134"/>
          </rPr>
          <t>项目预计招标采购总金额</t>
        </r>
        <r>
          <rPr>
            <sz val="9"/>
            <rFont val="宋体"/>
            <charset val="134"/>
          </rPr>
          <t>”名称不能修改</t>
        </r>
      </text>
    </comment>
    <comment ref="D10" authorId="0">
      <text>
        <r>
          <rPr>
            <b/>
            <sz val="9"/>
            <rFont val="宋体"/>
            <charset val="134"/>
          </rPr>
          <t>陈家慧:</t>
        </r>
        <r>
          <rPr>
            <sz val="9"/>
            <rFont val="宋体"/>
            <charset val="134"/>
          </rPr>
          <t xml:space="preserve">
必须填写</t>
        </r>
      </text>
    </comment>
    <comment ref="I10" authorId="0">
      <text>
        <r>
          <rPr>
            <b/>
            <sz val="9"/>
            <rFont val="宋体"/>
            <charset val="134"/>
          </rPr>
          <t>陈家慧:</t>
        </r>
        <r>
          <rPr>
            <sz val="9"/>
            <rFont val="宋体"/>
            <charset val="134"/>
          </rPr>
          <t xml:space="preserve">
有限价要求需要提供支撑材料（如第三方出具的限价报告）</t>
        </r>
      </text>
    </comment>
    <comment ref="D12" authorId="0">
      <text>
        <r>
          <rPr>
            <b/>
            <sz val="9"/>
            <rFont val="宋体"/>
            <charset val="134"/>
          </rPr>
          <t>陈家慧:</t>
        </r>
        <r>
          <rPr>
            <sz val="9"/>
            <rFont val="宋体"/>
            <charset val="134"/>
          </rPr>
          <t xml:space="preserve">
需提供投资计划文号或财务下达资金预算文号
</t>
        </r>
      </text>
    </comment>
    <comment ref="H12" authorId="0">
      <text>
        <r>
          <rPr>
            <b/>
            <sz val="9"/>
            <rFont val="宋体"/>
            <charset val="134"/>
          </rPr>
          <t>陈家慧:</t>
        </r>
        <r>
          <rPr>
            <sz val="9"/>
            <rFont val="宋体"/>
            <charset val="134"/>
          </rPr>
          <t xml:space="preserve">
没有限价的项目，尽量不要在此设置隐性限价条件</t>
        </r>
      </text>
    </comment>
    <comment ref="H14" authorId="0">
      <text>
        <r>
          <rPr>
            <b/>
            <sz val="9"/>
            <rFont val="宋体"/>
            <charset val="134"/>
          </rPr>
          <t>陈家慧:</t>
        </r>
        <r>
          <rPr>
            <sz val="9"/>
            <rFont val="宋体"/>
            <charset val="134"/>
          </rPr>
          <t xml:space="preserve">
只有是框架采购才填写有效期，否则填无</t>
        </r>
      </text>
    </comment>
    <comment ref="E17" authorId="1">
      <text>
        <r>
          <rPr>
            <b/>
            <sz val="9"/>
            <rFont val="宋体"/>
            <charset val="134"/>
          </rPr>
          <t>chenjiahui:</t>
        </r>
        <r>
          <rPr>
            <sz val="9"/>
            <rFont val="宋体"/>
            <charset val="134"/>
          </rPr>
          <t xml:space="preserve">
非招项目总人数一般为3人（应招标而未采用招标项目除外）</t>
        </r>
      </text>
    </comment>
    <comment ref="D18" authorId="1">
      <text>
        <r>
          <rPr>
            <b/>
            <sz val="9"/>
            <rFont val="宋体"/>
            <charset val="134"/>
          </rPr>
          <t>chenjiahui:</t>
        </r>
        <r>
          <rPr>
            <sz val="9"/>
            <rFont val="宋体"/>
            <charset val="134"/>
          </rPr>
          <t xml:space="preserve">
评标专家抽取过程中应当回避招标人代表所在部门的人员</t>
        </r>
      </text>
    </comment>
    <comment ref="E18" authorId="1">
      <text>
        <r>
          <rPr>
            <b/>
            <sz val="9"/>
            <rFont val="宋体"/>
            <charset val="134"/>
          </rPr>
          <t>chenjiahui:</t>
        </r>
        <r>
          <rPr>
            <sz val="9"/>
            <rFont val="宋体"/>
            <charset val="134"/>
          </rPr>
          <t xml:space="preserve">
招标人代表需由专业部门进行委派</t>
        </r>
      </text>
    </comment>
    <comment ref="E19" authorId="1">
      <text>
        <r>
          <rPr>
            <b/>
            <sz val="9"/>
            <rFont val="宋体"/>
            <charset val="134"/>
          </rPr>
          <t>chenjiahui:</t>
        </r>
        <r>
          <rPr>
            <sz val="9"/>
            <rFont val="宋体"/>
            <charset val="134"/>
          </rPr>
          <t xml:space="preserve">
需填写委派的部门及其挂靠中心</t>
        </r>
      </text>
    </comment>
    <comment ref="C20" authorId="1">
      <text>
        <r>
          <rPr>
            <b/>
            <sz val="9"/>
            <rFont val="宋体"/>
            <charset val="134"/>
          </rPr>
          <t>chenjiahui:</t>
        </r>
        <r>
          <rPr>
            <sz val="9"/>
            <rFont val="宋体"/>
            <charset val="134"/>
          </rPr>
          <t xml:space="preserve">
招标项目需设定不低于20%的外部专家抽取人数和抽取专业。
</t>
        </r>
      </text>
    </comment>
    <comment ref="H20" authorId="0">
      <text>
        <r>
          <rPr>
            <b/>
            <sz val="9"/>
            <rFont val="宋体"/>
            <charset val="134"/>
          </rPr>
          <t>陈家慧:</t>
        </r>
        <r>
          <rPr>
            <sz val="9"/>
            <rFont val="宋体"/>
            <charset val="134"/>
          </rPr>
          <t xml:space="preserve">
尽量填写多个备选专业，专家选择类别单一，容易产生抽取不足专家的风险</t>
        </r>
      </text>
    </comment>
    <comment ref="F21" authorId="3">
      <text>
        <r>
          <rPr>
            <b/>
            <sz val="9"/>
            <rFont val="宋体"/>
            <charset val="134"/>
          </rPr>
          <t>陈楚云:</t>
        </r>
        <r>
          <rPr>
            <sz val="9"/>
            <rFont val="宋体"/>
            <charset val="134"/>
          </rPr>
          <t xml:space="preserve">
</t>
        </r>
        <r>
          <rPr>
            <b/>
            <sz val="9"/>
            <rFont val="宋体"/>
            <charset val="134"/>
          </rPr>
          <t>如需要调整更新专家类别或一级类别、二级类别，请同步更新该表格的“类别整理（勿删）”和隐藏的表格“sheet1”和该单元格的有效性公式引用</t>
        </r>
      </text>
    </comment>
    <comment ref="I23" authorId="1">
      <text>
        <r>
          <rPr>
            <b/>
            <sz val="9"/>
            <rFont val="宋体"/>
            <charset val="134"/>
          </rPr>
          <t>chenjiahui:</t>
        </r>
        <r>
          <rPr>
            <sz val="9"/>
            <rFont val="宋体"/>
            <charset val="134"/>
          </rPr>
          <t xml:space="preserve">
主选人数必须等于抽取专家人数</t>
        </r>
      </text>
    </comment>
    <comment ref="D25" authorId="4">
      <text>
        <r>
          <rPr>
            <sz val="9"/>
            <rFont val="宋体"/>
            <charset val="134"/>
          </rPr>
          <t xml:space="preserve">如果无需扩则填“/”表示
</t>
        </r>
      </text>
    </comment>
    <comment ref="D33" authorId="0">
      <text>
        <r>
          <rPr>
            <b/>
            <sz val="9"/>
            <rFont val="宋体"/>
            <charset val="134"/>
          </rPr>
          <t>陈家慧:</t>
        </r>
        <r>
          <rPr>
            <sz val="9"/>
            <rFont val="宋体"/>
            <charset val="134"/>
          </rPr>
          <t xml:space="preserve">
如有附件需提供盖章版</t>
        </r>
      </text>
    </comment>
    <comment ref="H33" authorId="0">
      <text>
        <r>
          <rPr>
            <b/>
            <sz val="9"/>
            <rFont val="宋体"/>
            <charset val="134"/>
          </rPr>
          <t>陈家慧:</t>
        </r>
        <r>
          <rPr>
            <sz val="9"/>
            <rFont val="宋体"/>
            <charset val="134"/>
          </rPr>
          <t xml:space="preserve">
采用标准合同，必须填写合同名称的全称。
采用非标合同需提供合同文本附件</t>
        </r>
      </text>
    </comment>
    <comment ref="D34" authorId="0">
      <text>
        <r>
          <rPr>
            <b/>
            <sz val="9"/>
            <rFont val="宋体"/>
            <charset val="134"/>
          </rPr>
          <t>陈家慧:</t>
        </r>
        <r>
          <rPr>
            <sz val="9"/>
            <rFont val="宋体"/>
            <charset val="134"/>
          </rPr>
          <t xml:space="preserve">
如有需提供附件</t>
        </r>
      </text>
    </comment>
    <comment ref="H34" authorId="0">
      <text>
        <r>
          <rPr>
            <b/>
            <sz val="9"/>
            <rFont val="宋体"/>
            <charset val="134"/>
          </rPr>
          <t>陈家慧:</t>
        </r>
        <r>
          <rPr>
            <sz val="9"/>
            <rFont val="宋体"/>
            <charset val="134"/>
          </rPr>
          <t xml:space="preserve">
如有附件需提供盖章版</t>
        </r>
      </text>
    </comment>
    <comment ref="D35" authorId="0">
      <text>
        <r>
          <rPr>
            <b/>
            <sz val="9"/>
            <rFont val="宋体"/>
            <charset val="134"/>
          </rPr>
          <t>陈家慧:</t>
        </r>
        <r>
          <rPr>
            <sz val="9"/>
            <rFont val="宋体"/>
            <charset val="134"/>
          </rPr>
          <t xml:space="preserve">
一般邀请询价或者邀请谈判等方式，需要在此补充说明情况和要求</t>
        </r>
      </text>
    </comment>
  </commentList>
</comments>
</file>

<file path=xl/comments3.xml><?xml version="1.0" encoding="utf-8"?>
<comments xmlns="http://schemas.openxmlformats.org/spreadsheetml/2006/main">
  <authors>
    <author>何定安</author>
  </authors>
  <commentList>
    <comment ref="H27" authorId="0">
      <text>
        <r>
          <rPr>
            <sz val="12"/>
            <rFont val="宋体"/>
            <charset val="134"/>
          </rPr>
          <t>如采购评审标准中，对业绩的金额、提供年份要求等未明确的内容（所有带*内容），需进一步明确</t>
        </r>
      </text>
    </comment>
  </commentList>
</comments>
</file>

<file path=xl/sharedStrings.xml><?xml version="1.0" encoding="utf-8"?>
<sst xmlns="http://schemas.openxmlformats.org/spreadsheetml/2006/main" count="1326" uniqueCount="724">
  <si>
    <t>专家类别</t>
  </si>
  <si>
    <t>一.工程类（A）</t>
  </si>
  <si>
    <t>二.货物类（B）</t>
  </si>
  <si>
    <t>三.服务类（C）</t>
  </si>
  <si>
    <t>1.电网规划（A01）</t>
  </si>
  <si>
    <t>2.建筑规划（A02）</t>
  </si>
  <si>
    <t>3.勘察（A03）</t>
  </si>
  <si>
    <t>4.工业与民用建筑工程设计（A04）</t>
  </si>
  <si>
    <t>5.水电工程设计（A05）</t>
  </si>
  <si>
    <t>6.电力工程设计（A06）</t>
  </si>
  <si>
    <t>7.新能源工程设计（A07）</t>
  </si>
  <si>
    <t>8.通信工程设计（A08）</t>
  </si>
  <si>
    <t>9.信息系统工程设计（A09）</t>
  </si>
  <si>
    <t>10.建筑工程监理（A10）</t>
  </si>
  <si>
    <t>11.水电工程监理（A11）</t>
  </si>
  <si>
    <t>12.电力工程监理（A12）</t>
  </si>
  <si>
    <t>13.新能源工程监理（A13）</t>
  </si>
  <si>
    <t>14.通信信息工程监理（A14）</t>
  </si>
  <si>
    <t>15.信息系统开发监理（A15）</t>
  </si>
  <si>
    <t>16.电力设备监造（A16）</t>
  </si>
  <si>
    <t>17.工程造价（A17）</t>
  </si>
  <si>
    <t>18.房屋建筑类工程施工（A18）</t>
  </si>
  <si>
    <t>19.水电工程施工（A19）</t>
  </si>
  <si>
    <t>20.输变配电工程施工（A20）</t>
  </si>
  <si>
    <t>21.新能源工程施工（A21）</t>
  </si>
  <si>
    <t>22.通信工程施工（A22）</t>
  </si>
  <si>
    <t>23.信息系统工程开发（A23)</t>
  </si>
  <si>
    <t>24.节能工程施工（A24)</t>
  </si>
  <si>
    <t>1.发电设备类（B01)</t>
  </si>
  <si>
    <t>2.直流输电设备（B02）</t>
  </si>
  <si>
    <t>3.电气一次设备类（B03）</t>
  </si>
  <si>
    <t>4.电气二次及自动化设备类（B04）</t>
  </si>
  <si>
    <t>5.测试设备（B05）</t>
  </si>
  <si>
    <t>6.营销计量类（B06）</t>
  </si>
  <si>
    <t>7.配电类（B07）</t>
  </si>
  <si>
    <t>8.线路材料类（B08）</t>
  </si>
  <si>
    <t>9.物流运输设备（B09）</t>
  </si>
  <si>
    <t>10.车辆（B10）</t>
  </si>
  <si>
    <t>11.通信设备类（B11）</t>
  </si>
  <si>
    <t>12.计算机及网络设备（B12）</t>
  </si>
  <si>
    <t>13.计算机系统软件（B13）</t>
  </si>
  <si>
    <t>14.节能设备（B14）</t>
  </si>
  <si>
    <t>15.其他货物（B15）</t>
  </si>
  <si>
    <t>16.应急装备(B16)</t>
  </si>
  <si>
    <t>17.电动汽车充电基础设施(B17)</t>
  </si>
  <si>
    <t>1.公共咨询服务（C01）</t>
  </si>
  <si>
    <t>2.经济管理（C02）</t>
  </si>
  <si>
    <t>3.工商管理（C03）</t>
  </si>
  <si>
    <t>4.法律（C04）</t>
  </si>
  <si>
    <t>5.交通运输与物流（C05）</t>
  </si>
  <si>
    <t>6.节能管理（C06）</t>
  </si>
  <si>
    <t>7.科技咨询与服务（C07)</t>
  </si>
  <si>
    <t>8.测试技术（C08)</t>
  </si>
  <si>
    <t>9.仿真技术（C09)</t>
  </si>
  <si>
    <t>10.其他服务（C10）</t>
  </si>
  <si>
    <t>1.1输电网一次规划(A0101)</t>
  </si>
  <si>
    <t>2.1小型基建规划(A0201)</t>
  </si>
  <si>
    <t>3.1 220kV及以上变电工程勘察(A0301)</t>
  </si>
  <si>
    <t>4.1平面规划、建筑、结构、园林(A0401)</t>
  </si>
  <si>
    <t>5.1水文泥沙(A0501)</t>
  </si>
  <si>
    <t>6.1 220kV及以上变电工程设计(A0601)</t>
  </si>
  <si>
    <t>7.1风能(A0701)</t>
  </si>
  <si>
    <t>8.1通信光缆及辅助系统(A0801)</t>
  </si>
  <si>
    <t>9.1信息系统设计(A0901)</t>
  </si>
  <si>
    <t xml:space="preserve"> </t>
  </si>
  <si>
    <t>11.1土建(A1101)</t>
  </si>
  <si>
    <t>12.1 220kV及以上变电工程监理(A1201)</t>
  </si>
  <si>
    <t>13.1风能(A1301)</t>
  </si>
  <si>
    <t>14.1主网通信工程监理(A1401)</t>
  </si>
  <si>
    <t>16.1 220kV及以上线圈类设备监造(A1601)</t>
  </si>
  <si>
    <t>17.1输变电土建工程造价(A1701)</t>
  </si>
  <si>
    <t>20.1 500kV及以上变电站施工(A2001)</t>
  </si>
  <si>
    <t>21.1风电工程施工(A2101)</t>
  </si>
  <si>
    <t>22.1通信光缆及辅助系统工程施工(A2201)</t>
  </si>
  <si>
    <t>24.1建筑节能施工(A2401)</t>
  </si>
  <si>
    <t>1.1水电机电设备(B0101)</t>
  </si>
  <si>
    <t>2.1高压逆变整流设备(B0201)</t>
  </si>
  <si>
    <t>3.1 220kV及以上电力变压器(B0301)</t>
  </si>
  <si>
    <t>4.1主配网调度自动化系统及设备(B0401)</t>
  </si>
  <si>
    <t>5.1电气试验设备(B0501)</t>
  </si>
  <si>
    <t>6.1电能计量装置(B0601)</t>
  </si>
  <si>
    <t>7.1配电变压器(B0701)</t>
  </si>
  <si>
    <t>8.1 35kV及以上线路塔材、导地线、金具(B0801)</t>
  </si>
  <si>
    <t>9.1起重机械(B0901)</t>
  </si>
  <si>
    <t>10.1特种车辆(B1001)</t>
  </si>
  <si>
    <t>11.1通信光缆(B1101)</t>
  </si>
  <si>
    <t>12.1服务器(B1201)</t>
  </si>
  <si>
    <t>13.1系统及支撑软件(B1301)</t>
  </si>
  <si>
    <t>14.1蓄冷设备(B1401)</t>
  </si>
  <si>
    <t>15.1办公设备(B1501)</t>
  </si>
  <si>
    <t>16.1抢险救灾装备(B1601)</t>
  </si>
  <si>
    <t>17.1电动汽车充换电装置(B1701)</t>
  </si>
  <si>
    <t>1.1自然灾害评估（C0101）</t>
  </si>
  <si>
    <t>2.1资产管理(C0201)</t>
  </si>
  <si>
    <t>3.1企业管理(C0301)</t>
  </si>
  <si>
    <t>4.1法律风险管理(C0401)</t>
  </si>
  <si>
    <t>6.1合同能源管理(C0601)</t>
  </si>
  <si>
    <t>7.1系统安全稳定运行与控制技术(C0701)</t>
  </si>
  <si>
    <t>8.1高压试验技术(C0801)</t>
  </si>
  <si>
    <t>9.1仿真建模与参数辨识(C0901)</t>
  </si>
  <si>
    <t>10.1艺术(C1001)</t>
  </si>
  <si>
    <t>1.2输电网二次规划(A0102)</t>
  </si>
  <si>
    <t>2.2主体功能区域规划(A0202)</t>
  </si>
  <si>
    <t>3.2 220kV以下变电工程勘察(A0302)</t>
  </si>
  <si>
    <t>4.2给水排水(A0402)</t>
  </si>
  <si>
    <t>5.2水工建筑(A0502)</t>
  </si>
  <si>
    <t>6.2 220kV以下变电工程设计(A0602)</t>
  </si>
  <si>
    <t>7.2太阳能(光伏发电)(A0702)</t>
  </si>
  <si>
    <t>8.2配网通信(A0802)</t>
  </si>
  <si>
    <t>9.2网络安全(A0902)</t>
  </si>
  <si>
    <t>11.2水利机械金属结构(A1102)</t>
  </si>
  <si>
    <t>12.2 220kV以下变电工程监理(A1202)</t>
  </si>
  <si>
    <t>13.2太阳能(光伏)(A1302)</t>
  </si>
  <si>
    <t>14.2配网通信工程监理(A1402)</t>
  </si>
  <si>
    <t>16.2 220kV以下线圈类设备监造(A1602)</t>
  </si>
  <si>
    <t>17.2输变电安装工程造价(A1702)</t>
  </si>
  <si>
    <t>20.2 220kV变电站施工(A2002)</t>
  </si>
  <si>
    <t>21.2太阳能发电工程(光伏发电)施工(A2102)</t>
  </si>
  <si>
    <t>22.2数据、语音及多媒体工程施工(A2202)</t>
  </si>
  <si>
    <t>24.2工业节能施工(A2402)</t>
  </si>
  <si>
    <t>1.2水电电气及自动化(B0102)</t>
  </si>
  <si>
    <t>2.2阀冷系统及其他设备(B0202)</t>
  </si>
  <si>
    <t>3.2 220kV以下电力变压器(B0302)</t>
  </si>
  <si>
    <t>4.2变电站综合自动化系统及设备(B0402)</t>
  </si>
  <si>
    <t>5.2油气试验设备(B0502)</t>
  </si>
  <si>
    <t>6.2计量自动化系统及设备(B0602)</t>
  </si>
  <si>
    <t>7.2配电开关(B0702)</t>
  </si>
  <si>
    <t>8.2 35kV及以上线路绝缘子(B0802)</t>
  </si>
  <si>
    <t>9.2输送机械(B0902)</t>
  </si>
  <si>
    <t>10.2小型汽车(B1002)</t>
  </si>
  <si>
    <t>11.2数据、语音及多媒体设备(B1102)</t>
  </si>
  <si>
    <t>12.2计算机网络及安全设备(B1202)</t>
  </si>
  <si>
    <t>13.2应用软件(B1302)</t>
  </si>
  <si>
    <t>14.2地源热泵设备(B1402)</t>
  </si>
  <si>
    <t>15.2家具(B1502)</t>
  </si>
  <si>
    <t>16.2应急发电装备(B1602)</t>
  </si>
  <si>
    <t>17.2电动汽车充电基础设施智能应用平台(B1702)</t>
  </si>
  <si>
    <t>1.2公共安全评估（C0102）</t>
  </si>
  <si>
    <t>2.2财税管理(C0202)</t>
  </si>
  <si>
    <t>3.2财务管理(C0302)</t>
  </si>
  <si>
    <t>4.2合同管理(C0402)</t>
  </si>
  <si>
    <t>6.2节能评估(C0602)</t>
  </si>
  <si>
    <t>7.2系统节能与经济运行技术(C0702)</t>
  </si>
  <si>
    <t>8.2二次试验设备与技术(C0802)</t>
  </si>
  <si>
    <t>9.2电力系统计算分析(C0902)</t>
  </si>
  <si>
    <t>10.2广告、宣传(C1002)</t>
  </si>
  <si>
    <t>1.3配电网规划(A0103)</t>
  </si>
  <si>
    <t>3.3输电线路工程勘察(A0303)</t>
  </si>
  <si>
    <t>4.3暖通空调(A0403)</t>
  </si>
  <si>
    <t>5.3电气(A0503)</t>
  </si>
  <si>
    <t>6.3 220kV及以上线路工程设计(A0603)</t>
  </si>
  <si>
    <t>7.3储能装置建设工程(A0703)</t>
  </si>
  <si>
    <t>9.3通信及信息机房(A0903)</t>
  </si>
  <si>
    <t>11.3安全监测工程(A1103)</t>
  </si>
  <si>
    <t>12.3 220kV及以上线路工程监理(A1203)</t>
  </si>
  <si>
    <t>13.3储能装置建设工程(A1303)</t>
  </si>
  <si>
    <t>16.3 220kV及以上开关类设备监造(A1603)</t>
  </si>
  <si>
    <t>17.3水电土建工程造价(A1703)</t>
  </si>
  <si>
    <t>20.3 110kV及以下变电站施工(A2003)</t>
  </si>
  <si>
    <t>21.3储能装置建设工程施工(A2103)</t>
  </si>
  <si>
    <t>24.3LED及智能控制系统施工(A2403)</t>
  </si>
  <si>
    <t>1.3风能发电设备(B0103)</t>
  </si>
  <si>
    <t>2.3换流变压器(B0203)</t>
  </si>
  <si>
    <t>3.3互感器(B0303)</t>
  </si>
  <si>
    <t>4.3继电保护设备(B0403)</t>
  </si>
  <si>
    <t>5.3特种试验设备(B0503)</t>
  </si>
  <si>
    <t>6.3电能监测装置(B0603)</t>
  </si>
  <si>
    <t>7.3配网线材(B0703)</t>
  </si>
  <si>
    <t>8.3 35kV及以上线路避雷器(B0803)</t>
  </si>
  <si>
    <t>9.3装卸机械(B0903)</t>
  </si>
  <si>
    <t>10.3大中型客车(B1003)</t>
  </si>
  <si>
    <t>11.3通信传输及辅助设备(B1103)</t>
  </si>
  <si>
    <t>12.3计算机终端及配件(B1203)</t>
  </si>
  <si>
    <t>14.3暖通空调设备(B1403)</t>
  </si>
  <si>
    <t>15.3办公耗材(B1503)</t>
  </si>
  <si>
    <t>1.3采购与招标投标咨询（C0103）</t>
  </si>
  <si>
    <t>2.3审计管理(C0203)</t>
  </si>
  <si>
    <t>3.3资产评估(C0303)</t>
  </si>
  <si>
    <t>4.3制度管理(C0403)</t>
  </si>
  <si>
    <t>6.3节能监测(C0603)</t>
  </si>
  <si>
    <t>7.3二次系统及设备技术研究(C0703)</t>
  </si>
  <si>
    <t>8.3软件测试技术(C0803)</t>
  </si>
  <si>
    <t>9.3配网仿真计算(C0903)</t>
  </si>
  <si>
    <t>10.3会议服务(C1003)</t>
  </si>
  <si>
    <t>1.4系统运行规划(A0104)</t>
  </si>
  <si>
    <t>3.4电缆工程勘察(A0304)</t>
  </si>
  <si>
    <t>4.4电气、通信及弱电(A0404)</t>
  </si>
  <si>
    <t>5.4水力机械及金属结构(A0504)</t>
  </si>
  <si>
    <t>6.4 220kV以下线路工程设计(A0604)</t>
  </si>
  <si>
    <t>7.4核能工程(A0704)</t>
  </si>
  <si>
    <t>11.4电气(A1104)</t>
  </si>
  <si>
    <t>12.4 220kV以下线路工程监理(A1204)</t>
  </si>
  <si>
    <t>13.4核能工程(A1304)</t>
  </si>
  <si>
    <t>16.4 220kV以下开关类设备监造(A1604)</t>
  </si>
  <si>
    <t>17.4水电安装工程造价(A1704)</t>
  </si>
  <si>
    <t>20.4 500kV及以上电力线路施工(A2004)</t>
  </si>
  <si>
    <t>21.4核能工程施工(A2104)</t>
  </si>
  <si>
    <t>1.4太阳能发电设备(B0104)</t>
  </si>
  <si>
    <t>2.4高压直流场设备(B0204)</t>
  </si>
  <si>
    <t>3.4电容器、电抗器(B0304)</t>
  </si>
  <si>
    <t>4.4安自设备(B0404)</t>
  </si>
  <si>
    <t>6.4营销配套设备(B0604)</t>
  </si>
  <si>
    <t>7.4电缆附件及电缆保护管(B0704)</t>
  </si>
  <si>
    <t>8.4 35kV及以上电力电缆及附件(B0804)</t>
  </si>
  <si>
    <t>9.4扶梯与电梯(B0904)</t>
  </si>
  <si>
    <t>10.4载重车辆(B1004)</t>
  </si>
  <si>
    <t>14.4能效监测系统设备(B1404)</t>
  </si>
  <si>
    <t>15.4家电设备(B1504)</t>
  </si>
  <si>
    <t>1.4设计采购施工总承包项目 (EPC 项目)咨询（C0104）</t>
  </si>
  <si>
    <t>2.4统计管理(C0204)</t>
  </si>
  <si>
    <t>3.4人力资源管理(C0304)</t>
  </si>
  <si>
    <t>4.4内控合规管理(C0404)</t>
  </si>
  <si>
    <t>6.4能源审计(C0604)</t>
  </si>
  <si>
    <t>7.4大电网规划与运行研究(C0704)</t>
  </si>
  <si>
    <t>10.4教育培训(C1004)</t>
  </si>
  <si>
    <t>1.5水电工程规划(A0105)</t>
  </si>
  <si>
    <t>3.5水电工程勘察(A0305)</t>
  </si>
  <si>
    <t>4.5装饰装修(A0405)</t>
  </si>
  <si>
    <t>6.5电缆工程设计(A0605)</t>
  </si>
  <si>
    <t>7.5微网规划设计和运行控制(A0705)</t>
  </si>
  <si>
    <t>11.5水保环保(A1105)</t>
  </si>
  <si>
    <t>12.5电缆工程监理(A1205)</t>
  </si>
  <si>
    <t>13.5微网工程(A1305)</t>
  </si>
  <si>
    <t>16.5 110kV及以上保护类设备监造(A1605)</t>
  </si>
  <si>
    <t>17.5工民建土建工程造价(A1705)</t>
  </si>
  <si>
    <t>20.5 220kV电力线路施工(A2005)</t>
  </si>
  <si>
    <t>21.5微网工程施工(A2105)</t>
  </si>
  <si>
    <t>1.5火力发电厂发电设备(B0105)</t>
  </si>
  <si>
    <t>2.5常规直流设备(B0205)</t>
  </si>
  <si>
    <t>3.5中性点接地成套装置(B0305)</t>
  </si>
  <si>
    <t>4.5电池、厂站直流电源设备(B0405)</t>
  </si>
  <si>
    <t>7.5配电自动化成套设备(B0705)</t>
  </si>
  <si>
    <t>8.5线路在线监测及线路防雷装置(B0805)</t>
  </si>
  <si>
    <t>9.5物流配送设备(B0905)</t>
  </si>
  <si>
    <t>14.5楼宇自控设备(B1405)</t>
  </si>
  <si>
    <t>15.5一般劳动防护用品(B1505)</t>
  </si>
  <si>
    <t>1.5知识产权服务咨询（C0105）</t>
  </si>
  <si>
    <t>2.5价格管理(C0205)</t>
  </si>
  <si>
    <t>3.5市场营销(C0305)</t>
  </si>
  <si>
    <t>4.5法律案件管理(C0405)</t>
  </si>
  <si>
    <t>7.5高压直流研究(C0705)</t>
  </si>
  <si>
    <t>10.5印刷、出版、发行(C1005)</t>
  </si>
  <si>
    <t>1.6动能经济(A0106)</t>
  </si>
  <si>
    <t>3.6其他工程勘查(A0306)</t>
  </si>
  <si>
    <t>4.6环保(A0406)</t>
  </si>
  <si>
    <t>6.6直流输电工程设计(A0606)</t>
  </si>
  <si>
    <t>7.6分布式能源站(A0706)</t>
  </si>
  <si>
    <t>12.6直流输电工程监理(A1206)</t>
  </si>
  <si>
    <t>13.6分布式能源站(A1306)</t>
  </si>
  <si>
    <t>16.6 110kV以下保护类设备监造(A1606)</t>
  </si>
  <si>
    <t>17.6工民建安装工程造价(A1706)</t>
  </si>
  <si>
    <t>20.6 110kV及以下变电站线路施工(A2006)</t>
  </si>
  <si>
    <t>21.6分布式电源站施工(A2106)</t>
  </si>
  <si>
    <t>1.6分布式能源站发电设备(B0106)</t>
  </si>
  <si>
    <t>2.6柔性直流设备(B0206)</t>
  </si>
  <si>
    <t>3.6 220kV及以上封闭式组合电器(B0306)</t>
  </si>
  <si>
    <t>4.6高压直流输电控制保护系统(B0406)</t>
  </si>
  <si>
    <t>7.6配网杆塔(B0706)</t>
  </si>
  <si>
    <t>14.6节能照明设备(B1406)</t>
  </si>
  <si>
    <t>15.6图书、音像、电子出版物(B1506)</t>
  </si>
  <si>
    <t>2.6计划管理(C0206)</t>
  </si>
  <si>
    <t>3.6房地产管理(C0306)</t>
  </si>
  <si>
    <t>4.6普法宣传(C0406)</t>
  </si>
  <si>
    <t>7.6智能输电研究(C0706)</t>
  </si>
  <si>
    <t>10.6体育产业与管理(C1006)</t>
  </si>
  <si>
    <t>1.7节能环保规划(A0107)</t>
  </si>
  <si>
    <t>4.7消防(A0407)</t>
  </si>
  <si>
    <t>6.7电力调度控制中心工程设计(A0607)</t>
  </si>
  <si>
    <t>7.7其他新能源(A0707)</t>
  </si>
  <si>
    <t>12.7直流变电工程监理(A1207)</t>
  </si>
  <si>
    <t>13.7其他新能源(A1307)</t>
  </si>
  <si>
    <t>16.7自动化类设备监造(A1607)</t>
  </si>
  <si>
    <t>17.7 10kV及以下配网计量工程造价(A1707)</t>
  </si>
  <si>
    <t>20.7电缆工程施工(A2007)</t>
  </si>
  <si>
    <t>21.7其他新能源工程施工(A2107)</t>
  </si>
  <si>
    <t>1.7水泵水轮机(B0107)</t>
  </si>
  <si>
    <t>3.7 220kV以下封闭式组合电器(B0307)</t>
  </si>
  <si>
    <t>4.7控制电缆(B0407)</t>
  </si>
  <si>
    <t>15.7电力安全工器具(B1507)</t>
  </si>
  <si>
    <t>2.7保险公估(C0207)</t>
  </si>
  <si>
    <t>3.7餐饮管理(C0307)</t>
  </si>
  <si>
    <t>4.7涉外法律事务管理(C0407)</t>
  </si>
  <si>
    <t>7.7智能变电研究(C0707)</t>
  </si>
  <si>
    <t>10.7信息情报(C1007)</t>
  </si>
  <si>
    <t>6.8 10kV及以下配网计量工程设计(A0608)</t>
  </si>
  <si>
    <t>12.8 10kV及以下配网计量工程监理(A1208)</t>
  </si>
  <si>
    <t>16.8计量类设备监造(A1608)</t>
  </si>
  <si>
    <t>17.8其他工程造价(A1708)</t>
  </si>
  <si>
    <t>20.8直流线路工程施工(A2008)</t>
  </si>
  <si>
    <t>1.8发电电动机(电气)(B0108)</t>
  </si>
  <si>
    <t>3.8 220kV及以上高压开关(B0308)</t>
  </si>
  <si>
    <t>4.8厂站交流配电系统(B0408)</t>
  </si>
  <si>
    <t>15.8体育器械(B1508)</t>
  </si>
  <si>
    <t>3.8物业管理(C0308)</t>
  </si>
  <si>
    <t>7.8智能配电研究(C0708)</t>
  </si>
  <si>
    <t>10.8高空飞行作业(C1008)</t>
  </si>
  <si>
    <t>6.9其他(A0609)</t>
  </si>
  <si>
    <t>12.9其他(A1209)</t>
  </si>
  <si>
    <t>16.9塔材类监造(A1609)</t>
  </si>
  <si>
    <t>20.9直流工程换流站施工(A2009)</t>
  </si>
  <si>
    <t>1.9发电电动机(机械)(B0109)</t>
  </si>
  <si>
    <t>3.9 220kV以下高压开关(B0309)</t>
  </si>
  <si>
    <t>4.9电力监控系统网络安全设备(B0409)</t>
  </si>
  <si>
    <t>15.9消防设施(B1509)</t>
  </si>
  <si>
    <t>3.9国际贸易(C0309)</t>
  </si>
  <si>
    <t>7.9智能用电研究(C0709)</t>
  </si>
  <si>
    <t>10.9应急管理(C1009)</t>
  </si>
  <si>
    <t>16.10线材类监造(A1610)</t>
  </si>
  <si>
    <t>20.10供配电工程施工(A2010)</t>
  </si>
  <si>
    <t>3.10防雷装置(站用避雷器等)(B0310)</t>
  </si>
  <si>
    <t>15.10污泥处置设备(B1510)</t>
  </si>
  <si>
    <t>3.10商贸经纪与代理(C0310)</t>
  </si>
  <si>
    <t>7.10数字电网研究(C0710)</t>
  </si>
  <si>
    <t>10.10档案管理(C1010)</t>
  </si>
  <si>
    <t>3.11融冰装置(B0311)</t>
  </si>
  <si>
    <t>3.11出版物管理(C0311)</t>
  </si>
  <si>
    <t>7.11人工智能研究(C0711)</t>
  </si>
  <si>
    <t>10.11电力交易(C1011)</t>
  </si>
  <si>
    <t>3.12柔性直流输电系统(B0312)</t>
  </si>
  <si>
    <t>7.12储能与电动汽车研究(C0712)</t>
  </si>
  <si>
    <t>10.12智能机器人(C1012)</t>
  </si>
  <si>
    <t>3.13生产工器具(B0313)</t>
  </si>
  <si>
    <t>7.13可再生能源研究(C0713)</t>
  </si>
  <si>
    <t>10.13国资国企改革研究(C1013)</t>
  </si>
  <si>
    <t>3.14硬导体(B0314)</t>
  </si>
  <si>
    <t>7.14电力市场运营研究(C0714)</t>
  </si>
  <si>
    <t>10.14宏观经济研究(C1014)</t>
  </si>
  <si>
    <t>3.15 10kV～35kV变电站用开关柜(B0315)</t>
  </si>
  <si>
    <t>7.15防灾减灾研究(C0715)</t>
  </si>
  <si>
    <t>10.15能源电力研究(C1015)</t>
  </si>
  <si>
    <t>7.16电力安全研究(C0716)</t>
  </si>
  <si>
    <t>项目需求信息表（规范填报指引模板）</t>
  </si>
  <si>
    <t>注意事项：</t>
  </si>
  <si>
    <t>*项目名称</t>
  </si>
  <si>
    <t>（××××项目）（项目名称须含时间、单位）</t>
  </si>
  <si>
    <t>*项目类别</t>
  </si>
  <si>
    <t>1、标注*部分为必填，如没有的可填“无”或“/”</t>
  </si>
  <si>
    <t>*采购计划编号</t>
  </si>
  <si>
    <t>xx-xx-xxxxx</t>
  </si>
  <si>
    <t>*承办部门</t>
  </si>
  <si>
    <t>基建部</t>
  </si>
  <si>
    <t>*联系方式</t>
  </si>
  <si>
    <t>何洁明、87120431</t>
  </si>
  <si>
    <t>2、本表及其附件需要盖需求单位公章，请注意提交的盖章版打印时务必完整显示全部内容（设置好表格的行距和列距）</t>
  </si>
  <si>
    <t>*需求部门</t>
  </si>
  <si>
    <t>（应为需求单位）</t>
  </si>
  <si>
    <t>（联系人、联系电话）</t>
  </si>
  <si>
    <t>3、资料需按单个项目打包，请勿多个项目资料混合在一起，避免产生不良后果。</t>
  </si>
  <si>
    <t>项目概况</t>
  </si>
  <si>
    <t>详见附件A-项目信息清单</t>
  </si>
  <si>
    <t>采购策略应用情况</t>
  </si>
  <si>
    <t>*本项目采用的（策略名称）</t>
  </si>
  <si>
    <t>填写对应的专业部门的策略（格式：专业部门-采购类别-专业/品类-标准目录名称）
如： 基建部-施工-主网工程-220千伏主网输变电工程施工【专项、施工图招标】
注意：基建部设计类项目须明确技术评分标准选择哪类设计评分标准组成</t>
  </si>
  <si>
    <t>*是否完全应用采购策略</t>
  </si>
  <si>
    <t>是/否</t>
  </si>
  <si>
    <t>招标范围</t>
  </si>
  <si>
    <t>4、需求单位联系人需提供手机号码</t>
  </si>
  <si>
    <t>承包方式</t>
  </si>
  <si>
    <r>
      <rPr>
        <sz val="12"/>
        <rFont val="微软雅黑"/>
        <charset val="134"/>
      </rPr>
      <t>详见附件A-项目信息清单</t>
    </r>
    <r>
      <rPr>
        <b/>
        <sz val="12"/>
        <rFont val="微软雅黑"/>
        <charset val="134"/>
      </rPr>
      <t>（填写要求：如无此内容请填写“/”；如有请填写具体内容。如涉及多个标的，需按标的分别描述）</t>
    </r>
  </si>
  <si>
    <t>*采购方式</t>
  </si>
  <si>
    <t>公开招标</t>
  </si>
  <si>
    <t>*采购分类</t>
  </si>
  <si>
    <t>专项</t>
  </si>
  <si>
    <t>*项目预计招标采购总金额(万元)</t>
  </si>
  <si>
    <t>6、按物资部发文要求“限价一般可参考定额、国家或行业收费标准、网公司或局预算标准、第三方机构针对本项目出具的报告等。但部分项目仅单纯的将项目下达的预算作为限价依据，理由不够充分。”</t>
  </si>
  <si>
    <t>单一来源项目是否需要公示</t>
  </si>
  <si>
    <t>/</t>
  </si>
  <si>
    <t>是否直接采购</t>
  </si>
  <si>
    <t>否</t>
  </si>
  <si>
    <t>7、其他具体事项请查看对应格的批注</t>
  </si>
  <si>
    <t>*标段/标包划分</t>
  </si>
  <si>
    <t>标的名称</t>
  </si>
  <si>
    <t>标包/标段名称</t>
  </si>
  <si>
    <t>项目预计采购金额(万元)</t>
  </si>
  <si>
    <t>限价(万元)</t>
  </si>
  <si>
    <t>*报价方式</t>
  </si>
  <si>
    <t>*结算方式</t>
  </si>
  <si>
    <t>8、各项金额注意小数位四舍五入，限价需与报价表一致</t>
  </si>
  <si>
    <t>标包1/标段1…</t>
  </si>
  <si>
    <t>9、 评标专家抽取过程中，应当回避：招标人代表所在部门的人员</t>
  </si>
  <si>
    <t>标包2/标段2…</t>
  </si>
  <si>
    <t>10、采购方案中的应急补抽规则应当按以下原则编制：优先扩大地域范围，其次在原地域范围扩大专业范围，再次同时扩大地域和专业范围。为确保评标专家专业匹配，在扩大抽取专业范围时应当限制在采购方案设置的二级类别专业所对应的一级类别专业范围。</t>
  </si>
  <si>
    <t>标包3/标段3…</t>
  </si>
  <si>
    <t>11、招标人代表总人数不得超过评标委员会（采购工作组）总人数的三分之一；每个部门/项目单位委派的招标（采购）人代表数量一般情况下至多一人</t>
  </si>
  <si>
    <t>……</t>
  </si>
  <si>
    <t>*资金落实情况</t>
  </si>
  <si>
    <t>（已落实，并填写投资计划文号或其他来源说明）</t>
  </si>
  <si>
    <t>成本警示价</t>
  </si>
  <si>
    <r>
      <rPr>
        <sz val="9"/>
        <color rgb="FFFF0000"/>
        <rFont val="微软雅黑"/>
        <charset val="134"/>
      </rPr>
      <t>以下供参考：</t>
    </r>
    <r>
      <rPr>
        <sz val="9"/>
        <rFont val="微软雅黑"/>
        <charset val="134"/>
      </rPr>
      <t xml:space="preserve">
</t>
    </r>
    <r>
      <rPr>
        <i/>
        <sz val="9"/>
        <color rgb="FFFF0000"/>
        <rFont val="微软雅黑"/>
        <charset val="134"/>
      </rPr>
      <t>参考一</t>
    </r>
    <r>
      <rPr>
        <sz val="9"/>
        <rFont val="微软雅黑"/>
        <charset val="134"/>
      </rPr>
      <t>：报价低于最高限价</t>
    </r>
    <r>
      <rPr>
        <sz val="9"/>
        <color rgb="FFFF0000"/>
        <rFont val="微软雅黑"/>
        <charset val="134"/>
      </rPr>
      <t>85%的</t>
    </r>
    <r>
      <rPr>
        <sz val="9"/>
        <rFont val="微软雅黑"/>
        <charset val="134"/>
      </rPr>
      <t>需提供成本分析报告（成本分析报告需充分说明单价和费用的组成、降低成本的合理措施及在其他项目中应用过的经验，未提供成本分析报告视为原则性不响应采购文件要求。)</t>
    </r>
    <r>
      <rPr>
        <i/>
        <sz val="9"/>
        <color rgb="FF8A1AFC"/>
        <rFont val="微软雅黑"/>
        <charset val="134"/>
      </rPr>
      <t>（适用于总价报价的项目）</t>
    </r>
    <r>
      <rPr>
        <sz val="9"/>
        <rFont val="微软雅黑"/>
        <charset val="134"/>
      </rPr>
      <t xml:space="preserve">
</t>
    </r>
    <r>
      <rPr>
        <i/>
        <sz val="9"/>
        <color rgb="FFFF0000"/>
        <rFont val="微软雅黑"/>
        <charset val="134"/>
      </rPr>
      <t>参考二</t>
    </r>
    <r>
      <rPr>
        <sz val="9"/>
        <rFont val="微软雅黑"/>
        <charset val="134"/>
      </rPr>
      <t>：单价报价低于最高单价限价</t>
    </r>
    <r>
      <rPr>
        <sz val="9"/>
        <color rgb="FFFF0000"/>
        <rFont val="微软雅黑"/>
        <charset val="134"/>
      </rPr>
      <t>85%</t>
    </r>
    <r>
      <rPr>
        <sz val="9"/>
        <rFont val="微软雅黑"/>
        <charset val="134"/>
      </rPr>
      <t>的需提供成本分析报告。（成本分析报告需充分说明单价和费用的组成、降低成本的合理措施及在其他项目中应用过的经验，未提供成本分析报告视为原则性不响应采购文件要求。)</t>
    </r>
    <r>
      <rPr>
        <i/>
        <sz val="9"/>
        <color rgb="FF8A1AFC"/>
        <rFont val="微软雅黑"/>
        <charset val="134"/>
      </rPr>
      <t>（适用于只采用单价报价的项目）</t>
    </r>
    <r>
      <rPr>
        <sz val="9"/>
        <rFont val="微软雅黑"/>
        <charset val="134"/>
      </rPr>
      <t xml:space="preserve">
</t>
    </r>
    <r>
      <rPr>
        <i/>
        <sz val="9"/>
        <color rgb="FFFF0000"/>
        <rFont val="微软雅黑"/>
        <charset val="134"/>
      </rPr>
      <t>参考三</t>
    </r>
    <r>
      <rPr>
        <sz val="9"/>
        <rFont val="微软雅黑"/>
        <charset val="134"/>
      </rPr>
      <t>：报价费率低于</t>
    </r>
    <r>
      <rPr>
        <sz val="9"/>
        <color rgb="FFFF0000"/>
        <rFont val="微软雅黑"/>
        <charset val="134"/>
      </rPr>
      <t>85%</t>
    </r>
    <r>
      <rPr>
        <sz val="9"/>
        <rFont val="微软雅黑"/>
        <charset val="134"/>
      </rPr>
      <t xml:space="preserve">的需提供成本分析报告（成本分析报告需充分说明单价和费用的组成、降低成本的合理措施及在其他项目中应用过的经验，未提供成本分析报告视为原则性不响应采购文件要求)。 </t>
    </r>
    <r>
      <rPr>
        <i/>
        <sz val="9"/>
        <color rgb="FF8A1AFC"/>
        <rFont val="微软雅黑"/>
        <charset val="134"/>
      </rPr>
      <t>（适用于费率报价的项目）</t>
    </r>
    <r>
      <rPr>
        <sz val="9"/>
        <rFont val="微软雅黑"/>
        <charset val="134"/>
      </rPr>
      <t xml:space="preserve">
</t>
    </r>
    <r>
      <rPr>
        <i/>
        <sz val="9"/>
        <color rgb="FFFF0000"/>
        <rFont val="微软雅黑"/>
        <charset val="134"/>
      </rPr>
      <t>参考四</t>
    </r>
    <r>
      <rPr>
        <sz val="9"/>
        <rFont val="微软雅黑"/>
        <charset val="134"/>
      </rPr>
      <t>：报价下浮率大于</t>
    </r>
    <r>
      <rPr>
        <sz val="9"/>
        <color rgb="FFFF0000"/>
        <rFont val="微软雅黑"/>
        <charset val="134"/>
      </rPr>
      <t>15%</t>
    </r>
    <r>
      <rPr>
        <sz val="9"/>
        <rFont val="微软雅黑"/>
        <charset val="134"/>
      </rPr>
      <t>的需提供成本分析报告（成本分析报告需充分说明单价和费用的组成、降低成本的合理措施及在其他项目中应用过的经验，未提供成本分析报告视为原则性不响应采购文件要求。)。</t>
    </r>
    <r>
      <rPr>
        <i/>
        <sz val="9"/>
        <color rgb="FF8A1AFC"/>
        <rFont val="微软雅黑"/>
        <charset val="134"/>
      </rPr>
      <t>（适用于下浮率报价的项目）</t>
    </r>
  </si>
  <si>
    <t>*踏勘现场</t>
  </si>
  <si>
    <t>无</t>
  </si>
  <si>
    <t>*投标预备会</t>
  </si>
  <si>
    <t>*服务期或工期</t>
  </si>
  <si>
    <t>*框招结果有效期</t>
  </si>
  <si>
    <t>无/合同签订之日起至20**年12月31日</t>
  </si>
  <si>
    <t>*安全信息要求</t>
  </si>
  <si>
    <t>需明确是否涉及：
1、默认不涉及；
2、涉及，按标准范本描述，投标有效期为180日，根据国家《网络安全审查办法》合同签订要求等；
3、如有特殊要求请自行增加描述</t>
  </si>
  <si>
    <t>*项目分包要求</t>
  </si>
  <si>
    <t>1、默认不允许分包；
2、如需分包标准描述：非主体工程经审批允许专业分包，主体工程经审批允许劳务分包；
3、如有特殊分包要求须自行描述。</t>
  </si>
  <si>
    <t>*评标委员会组成</t>
  </si>
  <si>
    <t>总人数</t>
  </si>
  <si>
    <t>抽取人数</t>
  </si>
  <si>
    <t>需求单位建议本项目选派招标人代表人数</t>
  </si>
  <si>
    <r>
      <rPr>
        <sz val="12"/>
        <rFont val="微软雅黑"/>
        <charset val="134"/>
      </rPr>
      <t>例：</t>
    </r>
    <r>
      <rPr>
        <u/>
        <sz val="12"/>
        <rFont val="微软雅黑"/>
        <charset val="134"/>
      </rPr>
      <t xml:space="preserve">  1   </t>
    </r>
    <r>
      <rPr>
        <sz val="12"/>
        <rFont val="微软雅黑"/>
        <charset val="134"/>
      </rPr>
      <t>人</t>
    </r>
  </si>
  <si>
    <t>*招标人代表委派部门</t>
  </si>
  <si>
    <t>需求单位在本项目可委派招标人代表人数</t>
  </si>
  <si>
    <t>*回避部门</t>
  </si>
  <si>
    <t>基建部、XXX（应为需求单位）</t>
  </si>
  <si>
    <t>评委主任产生方式</t>
  </si>
  <si>
    <t>推选产生</t>
  </si>
  <si>
    <t>*专家抽取专业（专家库专业类别详见附表）</t>
  </si>
  <si>
    <t>一级类别</t>
  </si>
  <si>
    <t>二级类别</t>
  </si>
  <si>
    <t>抽取专家人数</t>
  </si>
  <si>
    <t>备注</t>
  </si>
  <si>
    <t>关联标的</t>
  </si>
  <si>
    <t>备选</t>
  </si>
  <si>
    <t>主选</t>
  </si>
  <si>
    <t>房屋建筑类工程施工（A18）、水电工程施工（A19）、输变配电工程施工（A20）、通信工程施工（A22）</t>
  </si>
  <si>
    <r>
      <rPr>
        <sz val="12"/>
        <rFont val="微软雅黑"/>
        <charset val="134"/>
      </rPr>
      <t>主选（</t>
    </r>
    <r>
      <rPr>
        <b/>
        <sz val="12"/>
        <rFont val="微软雅黑"/>
        <charset val="134"/>
      </rPr>
      <t>施工</t>
    </r>
    <r>
      <rPr>
        <sz val="12"/>
        <rFont val="微软雅黑"/>
        <charset val="134"/>
      </rPr>
      <t xml:space="preserve">项目）
</t>
    </r>
    <r>
      <rPr>
        <b/>
        <sz val="12"/>
        <rFont val="微软雅黑"/>
        <charset val="134"/>
      </rPr>
      <t>抽取范围：内部专家/外部专家</t>
    </r>
  </si>
  <si>
    <t>标的XXX、标的XXX....</t>
  </si>
  <si>
    <t>电网规划(A01)、建筑规划(A02)、新能源工程施工(A21)、勘察（A03）、工业与民用建筑工程设计（A04）、水电工程设计（A05）、电力工程设计（A06）、新能源工程设计（A07）、通信工程设计（A08）、信息系统工程设计（A09）、建筑工程监理（A10）、水电工程监理（A11）、电力工程监理（A12）、新能源工程监理（A13）、通信信息工程监理（A14）</t>
  </si>
  <si>
    <r>
      <rPr>
        <sz val="12"/>
        <rFont val="微软雅黑"/>
        <charset val="134"/>
      </rPr>
      <t>备选（</t>
    </r>
    <r>
      <rPr>
        <b/>
        <sz val="12"/>
        <rFont val="微软雅黑"/>
        <charset val="134"/>
      </rPr>
      <t>施工</t>
    </r>
    <r>
      <rPr>
        <sz val="12"/>
        <rFont val="微软雅黑"/>
        <charset val="134"/>
      </rPr>
      <t xml:space="preserve">项目）
</t>
    </r>
    <r>
      <rPr>
        <b/>
        <sz val="12"/>
        <rFont val="微软雅黑"/>
        <charset val="134"/>
      </rPr>
      <t>抽取范围：内部专家/外部专家</t>
    </r>
  </si>
  <si>
    <t>工程造价（A17）</t>
  </si>
  <si>
    <t>一.工程类（A）、三.服务类(C)</t>
  </si>
  <si>
    <t>经济管理（C02）、电网规划(A01)、建筑规划(A02)、新能源工程施工(A21)、勘察（A03）、工业与民用建筑工程设计（A04）、水电工程设计（A05）、电力工程设计（A06）、新能源工程设计（A07）、通信工程设计（A08）、信息系统工程设计（A09）、建筑工程监理（A10）、水电工程监理（A11）、电力工程监理（A12）、新能源工程监理（A13）、通信信息工程监理（A14）</t>
  </si>
  <si>
    <t>勘察（A03）、工业与民用建筑工程设计（A04）、水电工程设计（A05）、电力工程设计（A06）、新能源工程设计（A07）、通信工程设计（A08）、信息系统工程设计（A09）</t>
  </si>
  <si>
    <r>
      <rPr>
        <sz val="12"/>
        <rFont val="微软雅黑"/>
        <charset val="134"/>
      </rPr>
      <t>主选（</t>
    </r>
    <r>
      <rPr>
        <b/>
        <sz val="12"/>
        <rFont val="微软雅黑"/>
        <charset val="134"/>
      </rPr>
      <t>设计</t>
    </r>
    <r>
      <rPr>
        <sz val="12"/>
        <rFont val="微软雅黑"/>
        <charset val="134"/>
      </rPr>
      <t xml:space="preserve">项目）
</t>
    </r>
    <r>
      <rPr>
        <b/>
        <sz val="12"/>
        <rFont val="微软雅黑"/>
        <charset val="134"/>
      </rPr>
      <t>抽取范围：内部专家/外部专家</t>
    </r>
  </si>
  <si>
    <t>工程造价（A17）、房屋建筑类工程施工（A18）、水电工程施工（A19）、输变配电工程施工（A20）、通信工程施工（A22）、建筑工程监理（A10）、水电工程监理（A11）、电力工程监理（A12）、新能源工程监理（A13）、通信信息工程监理（A14）</t>
  </si>
  <si>
    <r>
      <rPr>
        <sz val="12"/>
        <rFont val="微软雅黑"/>
        <charset val="134"/>
      </rPr>
      <t>备选（</t>
    </r>
    <r>
      <rPr>
        <b/>
        <sz val="12"/>
        <rFont val="微软雅黑"/>
        <charset val="134"/>
      </rPr>
      <t>设计</t>
    </r>
    <r>
      <rPr>
        <sz val="12"/>
        <rFont val="微软雅黑"/>
        <charset val="134"/>
      </rPr>
      <t>项目）
抽取范围：内部专家/外部专家</t>
    </r>
  </si>
  <si>
    <t>建筑工程监理（A10）、水电工程监理（A11）、电力工程监理（A12）、新能源工程监理（A13）、通信信息工程监理（A14）</t>
  </si>
  <si>
    <r>
      <rPr>
        <sz val="12"/>
        <rFont val="微软雅黑"/>
        <charset val="134"/>
      </rPr>
      <t>主选（</t>
    </r>
    <r>
      <rPr>
        <b/>
        <sz val="12"/>
        <rFont val="微软雅黑"/>
        <charset val="134"/>
      </rPr>
      <t>监理</t>
    </r>
    <r>
      <rPr>
        <sz val="12"/>
        <rFont val="微软雅黑"/>
        <charset val="134"/>
      </rPr>
      <t xml:space="preserve">项目）
</t>
    </r>
    <r>
      <rPr>
        <b/>
        <sz val="12"/>
        <rFont val="微软雅黑"/>
        <charset val="134"/>
      </rPr>
      <t>抽取范围：内部专家/外部专家</t>
    </r>
  </si>
  <si>
    <t>信息系统开发监理(A15)、电力设备监造(A16)、工程造价(A17)、房屋建筑类工程施工（A18）、水电工程施工（A19）、输变配电工程施工（A20）、通信工程施工（A22）、勘察（A03）、工业与民用建筑工程设计（A04）、水电工程设计（A05）、电力工程设计（A06）、新能源工程设计（A07）、通信工程设计（A08）、信息系统工程设计（A09）</t>
  </si>
  <si>
    <r>
      <rPr>
        <sz val="12"/>
        <rFont val="微软雅黑"/>
        <charset val="134"/>
      </rPr>
      <t>备选（</t>
    </r>
    <r>
      <rPr>
        <b/>
        <sz val="12"/>
        <rFont val="微软雅黑"/>
        <charset val="134"/>
      </rPr>
      <t>监理</t>
    </r>
    <r>
      <rPr>
        <sz val="12"/>
        <rFont val="微软雅黑"/>
        <charset val="134"/>
      </rPr>
      <t xml:space="preserve">项目）
</t>
    </r>
    <r>
      <rPr>
        <b/>
        <sz val="12"/>
        <rFont val="微软雅黑"/>
        <charset val="134"/>
      </rPr>
      <t>抽取范围：内部专家/外部专家</t>
    </r>
  </si>
  <si>
    <t>工程造价（A17）、经济管理（C02）</t>
  </si>
  <si>
    <r>
      <rPr>
        <sz val="12"/>
        <rFont val="微软雅黑"/>
        <charset val="134"/>
      </rPr>
      <t>主选（</t>
    </r>
    <r>
      <rPr>
        <b/>
        <sz val="12"/>
        <rFont val="微软雅黑"/>
        <charset val="134"/>
      </rPr>
      <t>造价</t>
    </r>
    <r>
      <rPr>
        <sz val="12"/>
        <rFont val="微软雅黑"/>
        <charset val="134"/>
      </rPr>
      <t xml:space="preserve">项目）
</t>
    </r>
    <r>
      <rPr>
        <b/>
        <sz val="12"/>
        <rFont val="微软雅黑"/>
        <charset val="134"/>
      </rPr>
      <t>抽取范围：内部专家/外部专家</t>
    </r>
  </si>
  <si>
    <t>房屋建筑类工程施工（A18）、水电工程施工（A19）、输变配电工程施工（A20）、通信工程施工（A22）、公共咨询服务（C01）、其他服务（C10）、勘察（A03）、工业与民用建筑工程设计（A04）、水电工程设计（A05）、电力工程设计（A06）</t>
  </si>
  <si>
    <r>
      <rPr>
        <sz val="12"/>
        <rFont val="微软雅黑"/>
        <charset val="134"/>
      </rPr>
      <t>备选（</t>
    </r>
    <r>
      <rPr>
        <b/>
        <sz val="12"/>
        <rFont val="微软雅黑"/>
        <charset val="134"/>
      </rPr>
      <t>造价</t>
    </r>
    <r>
      <rPr>
        <sz val="12"/>
        <rFont val="微软雅黑"/>
        <charset val="134"/>
      </rPr>
      <t>项目）
抽取范围：内部专家/外部专家</t>
    </r>
  </si>
  <si>
    <t>三.服务类(C)</t>
  </si>
  <si>
    <t>按实际需要填写</t>
  </si>
  <si>
    <r>
      <rPr>
        <sz val="12"/>
        <rFont val="微软雅黑"/>
        <charset val="134"/>
      </rPr>
      <t>主选（</t>
    </r>
    <r>
      <rPr>
        <b/>
        <sz val="12"/>
        <rFont val="微软雅黑"/>
        <charset val="134"/>
      </rPr>
      <t>服务</t>
    </r>
    <r>
      <rPr>
        <sz val="12"/>
        <rFont val="微软雅黑"/>
        <charset val="134"/>
      </rPr>
      <t xml:space="preserve">项目）
</t>
    </r>
    <r>
      <rPr>
        <b/>
        <sz val="12"/>
        <rFont val="微软雅黑"/>
        <charset val="134"/>
      </rPr>
      <t>抽取范围：内部专家/外部专家</t>
    </r>
  </si>
  <si>
    <r>
      <rPr>
        <sz val="12"/>
        <rFont val="微软雅黑"/>
        <charset val="134"/>
      </rPr>
      <t>备选（</t>
    </r>
    <r>
      <rPr>
        <b/>
        <sz val="12"/>
        <rFont val="微软雅黑"/>
        <charset val="134"/>
      </rPr>
      <t>服务</t>
    </r>
    <r>
      <rPr>
        <sz val="12"/>
        <rFont val="微软雅黑"/>
        <charset val="134"/>
      </rPr>
      <t xml:space="preserve">项目）
</t>
    </r>
    <r>
      <rPr>
        <b/>
        <sz val="12"/>
        <rFont val="微软雅黑"/>
        <charset val="134"/>
      </rPr>
      <t>抽取范围：内部专家/外部专家</t>
    </r>
  </si>
  <si>
    <t>1亿元以上招标项目请明确外单位专家比例不低于20%的抽取人数及专业。</t>
  </si>
  <si>
    <t>中标推荐原则（含推荐数量）</t>
  </si>
  <si>
    <t>1、单标的单标包或多标包：直接选用《广州供电局2022年采购评审标准（全品类）定稿》中关于中标原则的表述。
2、多标的多标包：本项目x个标的，y个标包，不同标的间可以（不可以）兼中。参考《广州供电局2022年采购评审标准（全品类）定稿》中关于中标原则的表述。
3、如有其它个性化需求，请自行编制。</t>
  </si>
  <si>
    <t>*标的物清单</t>
  </si>
  <si>
    <t>有，提供附件</t>
  </si>
  <si>
    <t>*是否采用标准合同</t>
  </si>
  <si>
    <t>是，填写电商系统固化的标准合同名称全称。</t>
  </si>
  <si>
    <t>*技术规范书/图纸</t>
  </si>
  <si>
    <t>*报价表</t>
  </si>
  <si>
    <t>其他补充要求</t>
  </si>
  <si>
    <r>
      <rPr>
        <sz val="12"/>
        <rFont val="微软雅黑"/>
        <charset val="134"/>
      </rPr>
      <t>承包商评价选取</t>
    </r>
    <r>
      <rPr>
        <u/>
        <sz val="12"/>
        <rFont val="微软雅黑"/>
        <charset val="134"/>
      </rPr>
      <t xml:space="preserve">   xx   </t>
    </r>
    <r>
      <rPr>
        <sz val="12"/>
        <rFont val="微软雅黑"/>
        <charset val="134"/>
      </rPr>
      <t>(电压等级)</t>
    </r>
    <r>
      <rPr>
        <u/>
        <sz val="12"/>
        <rFont val="微软雅黑"/>
        <charset val="134"/>
      </rPr>
      <t xml:space="preserve">   xx   </t>
    </r>
    <r>
      <rPr>
        <sz val="12"/>
        <rFont val="微软雅黑"/>
        <charset val="134"/>
      </rPr>
      <t>（设计、施工/监理）类</t>
    </r>
  </si>
  <si>
    <t>*招标投标平台</t>
  </si>
  <si>
    <t>南方电网供应链统一服务平台
/广州公共资源交易中心（适用基建类项目）</t>
  </si>
  <si>
    <t>需求单位盖章：</t>
  </si>
  <si>
    <t>日期：</t>
  </si>
  <si>
    <t xml:space="preserve">      年    月    日</t>
  </si>
  <si>
    <t>采购需求整合模型与标准体系研究与实践</t>
  </si>
  <si>
    <t>服务</t>
  </si>
  <si>
    <t>创新部</t>
  </si>
  <si>
    <t>供应链部</t>
  </si>
  <si>
    <t>（陆志浩、18666098004）</t>
  </si>
  <si>
    <t>*本项目采用的策略名称</t>
  </si>
  <si>
    <t>管理创新</t>
  </si>
  <si>
    <t>是</t>
  </si>
  <si>
    <t>若否，请说明</t>
  </si>
  <si>
    <t>5、资料修改后再次提交，需将项目的全套资料一起提交，不可只提交修改部分的资料。以免出现资料错漏的情况。</t>
  </si>
  <si>
    <t>公开竞争性谈判</t>
  </si>
  <si>
    <t>单一来源邀请原因</t>
  </si>
  <si>
    <t>最大中标数量</t>
  </si>
  <si>
    <t>标包1</t>
  </si>
  <si>
    <t>有效报价区间</t>
  </si>
  <si>
    <t>自合同生效之日起至 2023年 12 月 31日</t>
  </si>
  <si>
    <t>1、默认不涉及；
2、涉及，按标准范本描述，投标有效期180日，根据国家《网络安全审查办法》合同签订要求等；
3、如有特殊要求请自行增加描述</t>
  </si>
  <si>
    <t>不允许分包</t>
  </si>
  <si>
    <t>选派招标人代表人数</t>
  </si>
  <si>
    <t>9.1信息系统设计（A0901）</t>
  </si>
  <si>
    <t>3.5封闭式组合电器（B0305)</t>
  </si>
  <si>
    <t xml:space="preserve">                          招标项目请明确外单位专家比例不低于20%的抽取人数及专业。</t>
  </si>
  <si>
    <t>*专家扩充原则：</t>
  </si>
  <si>
    <t>1、按照专家抽取表中的主备选专业抽取专家人数不满足评标委员会抽取专家人数的情况下：招标代理服务机构可将评标专家抽取范围扩大到__________地区；其次可以在保持专家抽取表中的区域基础上增加__________专业；再次可以抽取范围可以扩大到________地区、增加________抽取专业。
2、招标方案未明确的或方案中的应急抽取规则与上述设置原则不相符的，南网物资公司则自行按照应急补抽原则启动专家补抽。
【应急补抽规则：优先扩大地域范围，其次在原地域范围扩大专业范围，再次同时扩大地域和专业范围。为确保评标专家专业匹配，在扩大抽取专业范围时应当限制在采购方案设置的二级类别专业所对应的一级类别专业范围。】</t>
  </si>
  <si>
    <t>A01、A02、A04、A07、C01、C02、C03、C04、C05、C06、C07、C09、C10</t>
  </si>
  <si>
    <t>评  标  办  法</t>
  </si>
  <si>
    <t>*综合分比例:%</t>
  </si>
  <si>
    <t>商务部分</t>
  </si>
  <si>
    <t>技术部分</t>
  </si>
  <si>
    <t>价格部分</t>
  </si>
  <si>
    <t>其他请说明</t>
  </si>
  <si>
    <t>不运用供应商评价，将此权重增加至商务权重</t>
  </si>
  <si>
    <t>*价格分计算办法</t>
  </si>
  <si>
    <t>自定义价格计算办法</t>
  </si>
  <si>
    <t>若有，请详细说明</t>
  </si>
  <si>
    <r>
      <rPr>
        <sz val="12"/>
        <rFont val="微软雅黑"/>
        <charset val="134"/>
      </rPr>
      <t>一、单标包：根据综合评分从高到低排序，每个标段/标包推荐__1_名中标候选人。
二、多标包：1、每个标段/标包推荐___名中标候选人。</t>
    </r>
    <r>
      <rPr>
        <b/>
        <sz val="12"/>
        <rFont val="微软雅黑"/>
        <charset val="134"/>
      </rPr>
      <t>各标段/标包是否可兼中？
2、统一的一次性的综合评审：</t>
    </r>
    <r>
      <rPr>
        <sz val="12"/>
        <rFont val="微软雅黑"/>
        <charset val="134"/>
      </rPr>
      <t>本项目不区分标段/标包（框架招标常用），按标的只进行统一的一次性的综合评议。评标委员会按照综合评分从高到低排序，排名第一的投标人为第一中标候选人，排名第二的投标人为第二中标候选人，依此类推。
3.</t>
    </r>
    <r>
      <rPr>
        <b/>
        <sz val="12"/>
        <rFont val="微软雅黑"/>
        <charset val="134"/>
      </rPr>
      <t>各个标段/标包独立评审：</t>
    </r>
    <r>
      <rPr>
        <sz val="12"/>
        <rFont val="微软雅黑"/>
        <charset val="134"/>
      </rPr>
      <t>各标段/标包按综合评分由高到低进行排序，评标委员会推荐排名第一的投标人为第一中标候选人，排名第二的投标人为第二中标候选人，依此类推。
4.若多个标段/标包的综合评分第一名为同一个投标单位，且该单位在投标函中注明了标段/标包优先顺序的。则在许可的最大中标数范围内，依据该投标单位的标段/标包优先顺序，推荐其为优先标段/标包的第一中标候选人，同时不再列入其余标段/标包的推荐范名单，相应标段/标包的候选人排名依序递补。
5.其他请自行补充。
注：第一及第二通用条款：按照中标推荐原则在进行推荐中标的过程中，当出现综合评分排名相等的存在两个或以上投标人的，则按照优先推荐报价低的投标人，如果报价也一致，则优先推荐技术得分高的投标人作为中标候选人，如果仍然一致，则由评标委员会投票，票数多的作为中标候选人。</t>
    </r>
  </si>
  <si>
    <t>【中标原则提示】</t>
  </si>
  <si>
    <t>当项目部分可兼中时，为提升竞争度，建议项目通过初评的投标人数不足满足本项目最少中标供应商数量2倍时，该项目重新招标。例如，某项目5个标包，最多可兼中3个标包，最少所需2个供应商中标，若该项目通过初评的供应商不足4家时，则建议该项目重新招标；若最多可兼中2个标包，则最少需3个供应商中标，该项目通过初评的供应商不足6家时，建议该项目重新招标。</t>
  </si>
  <si>
    <t xml:space="preserve">是，填写电商系统固化的标准合同名称全称。
</t>
  </si>
  <si>
    <t>供应链统一服务平台/广州公共资源交易网（适用基建类项目）</t>
  </si>
  <si>
    <t>采购评审标准带*号事项确定内容</t>
  </si>
  <si>
    <t>序号</t>
  </si>
  <si>
    <t>标段名称</t>
  </si>
  <si>
    <t>采购评审标准名称</t>
  </si>
  <si>
    <t>是/否(使用供应商评价)</t>
  </si>
  <si>
    <t>供应商评价类别
（详见《关于发布广州供电局2021年度供应商评价结果的通知》）</t>
  </si>
  <si>
    <t>评审要素</t>
  </si>
  <si>
    <t>原评审标准描述</t>
  </si>
  <si>
    <t>本标的确定内容</t>
  </si>
  <si>
    <t>基建部-施工-主网工程-220千伏主网输变电工程施工【专项、非施工图招标】</t>
  </si>
  <si>
    <t>投标人资格要求</t>
  </si>
  <si>
    <t>拟派驻的项目经理已取得**级及以上注册建造师执业证书（机电工程专业），同时持有项目经理安全生产考核合格证（B类）。</t>
  </si>
  <si>
    <t>拟派驻的项目经理已取得二级及以上注册建造师执业证书（机电工程专业），同时持有项目经理安全生产考核合格证（B类）。</t>
  </si>
  <si>
    <t>商务评分项</t>
  </si>
  <si>
    <t>企业业绩（10分）
20**年1月1日至投标截止之日[时间不少于三年]</t>
  </si>
  <si>
    <t>企业业绩（10分）
2020年1月1日至投标截止之日[时间不少于三年]</t>
  </si>
  <si>
    <t>项目负责人业绩（5分）
20**年1月1日至投标截止之日[时间不少于五年]</t>
  </si>
  <si>
    <t>项目负责人业绩（5分）
2018年1月1日至投标截止之日[时间不少于五年]</t>
  </si>
  <si>
    <r>
      <rPr>
        <sz val="10"/>
        <rFont val="宋体"/>
        <charset val="134"/>
        <scheme val="minor"/>
      </rPr>
      <t>资信评价(50分)
1.依据</t>
    </r>
    <r>
      <rPr>
        <u/>
        <sz val="10"/>
        <rFont val="宋体"/>
        <charset val="134"/>
        <scheme val="minor"/>
      </rPr>
      <t xml:space="preserve">     </t>
    </r>
    <r>
      <rPr>
        <sz val="10"/>
        <rFont val="宋体"/>
        <charset val="134"/>
        <scheme val="minor"/>
      </rPr>
      <t>年承包商评价结果（含总部及各分子公司）、是否参加过南方电网公司组织的承包商评价情况计算，按附表选取承包商评价分数；</t>
    </r>
  </si>
  <si>
    <r>
      <rPr>
        <sz val="10"/>
        <rFont val="宋体"/>
        <charset val="134"/>
        <scheme val="minor"/>
      </rPr>
      <t>资信评价(50分)
1.依据</t>
    </r>
    <r>
      <rPr>
        <b/>
        <u/>
        <sz val="10"/>
        <rFont val="宋体"/>
        <charset val="134"/>
        <scheme val="minor"/>
      </rPr>
      <t>投标截止前最新的</t>
    </r>
    <r>
      <rPr>
        <sz val="10"/>
        <rFont val="宋体"/>
        <charset val="134"/>
        <scheme val="minor"/>
      </rPr>
      <t>承包商评价结果（含总部及各分子公司）、是否参加过南方电网公司组织的承包商评价情况计算，按附表选取承包商评价分数；</t>
    </r>
  </si>
  <si>
    <r>
      <rPr>
        <sz val="10"/>
        <rFont val="宋体"/>
        <charset val="134"/>
      </rPr>
      <t>获奖情况（20分）
2.按南方电网公司相关嘉奖文件</t>
    </r>
    <r>
      <rPr>
        <u/>
        <sz val="10"/>
        <rFont val="宋体"/>
        <charset val="134"/>
      </rPr>
      <t xml:space="preserve">       </t>
    </r>
    <r>
      <rPr>
        <sz val="10"/>
        <rFont val="宋体"/>
        <charset val="134"/>
      </rPr>
      <t>执行。</t>
    </r>
  </si>
  <si>
    <r>
      <rPr>
        <sz val="10"/>
        <rFont val="宋体"/>
        <charset val="134"/>
        <scheme val="minor"/>
      </rPr>
      <t>获奖情况（20分）
2.按南方电网公司相关嘉奖文件</t>
    </r>
    <r>
      <rPr>
        <u/>
        <sz val="10"/>
        <rFont val="宋体"/>
        <charset val="134"/>
        <scheme val="minor"/>
      </rPr>
      <t>南方电网基建〔2022〕33号和南方电网基建〔2021〕25号文</t>
    </r>
    <r>
      <rPr>
        <sz val="10"/>
        <rFont val="宋体"/>
        <charset val="134"/>
        <scheme val="minor"/>
      </rPr>
      <t>执行。</t>
    </r>
  </si>
  <si>
    <t>拟派驻的项目经理已取得一级及以上注册建造师执业证书（机电工程专业），同时持有项目经理安全生产考核合格证（B类）。</t>
  </si>
  <si>
    <t>标段3.220千伏挂绿输变电工程（第二分册）110千伏部分施工
标段5.110千伏团结输变电工程电气分册（不含通信）施工
标段6.110千伏中船Ⅱ输变电工程（电气部分）（不含通信部分）施工</t>
  </si>
  <si>
    <t>基建部-施工-主网工程-110千伏主网输变电工程施工【专项、施工图招标】</t>
  </si>
  <si>
    <t>标段4.110千伏陈头岗（飞鸟）输变电工程（电气分册）施工
标段7.增城区圣皇洲路建设项目输电线路迁改工程施工</t>
  </si>
  <si>
    <t>基建部-施工-主网工程-110千伏主网输变电工程施工【专项、非施工图招标】</t>
  </si>
  <si>
    <t>基建部-施工--主网工程-主网通信工程施工【专项、施工图招标】</t>
  </si>
  <si>
    <t>1.具备有效的通信工程施工总承包**级及以上资质；</t>
  </si>
  <si>
    <t>1.具备有效的通信工程施工总承包三级及以上资质；</t>
  </si>
  <si>
    <t>企业业绩（40分）
20**年1月1日至投标截止之日[时间不少于三年]</t>
  </si>
  <si>
    <t>企业业绩（40分）
2020年1月1日至投标截止之日[时间不少于三年]</t>
  </si>
  <si>
    <t>项目负责人业绩（25分）
20**年1月1日至投标截止之日[时间不少于五年]</t>
  </si>
  <si>
    <t>项目负责人业绩（25分）
2018年1月1日至投标截止之日[时间不少于五年]</t>
  </si>
  <si>
    <t>供应商评价不使用，增加10%的商务分权重</t>
  </si>
  <si>
    <t xml:space="preserve">标的2 </t>
  </si>
  <si>
    <t>例：“生技部-生产维护类中”</t>
  </si>
  <si>
    <t>技术评分项</t>
  </si>
  <si>
    <t xml:space="preserve">标的3 </t>
  </si>
  <si>
    <t>标的1（花都区部分物业公开招租）</t>
  </si>
  <si>
    <t>详细地址</t>
  </si>
  <si>
    <t>面积
（平方米）</t>
  </si>
  <si>
    <t>租期
（年）</t>
  </si>
  <si>
    <t>商业大道148号办公楼</t>
  </si>
  <si>
    <t>花都区新华街商业大道148号</t>
  </si>
  <si>
    <t>云山大道34号办公楼</t>
  </si>
  <si>
    <t>花都区新华街云山大道34号</t>
  </si>
  <si>
    <t>培英街二巷7号办公楼</t>
  </si>
  <si>
    <t>花都区新华街培英街二巷7号</t>
  </si>
  <si>
    <t>合计</t>
  </si>
  <si>
    <t>标的2（南沙区部分物业公开招租）</t>
  </si>
  <si>
    <t>新垦供电所</t>
  </si>
  <si>
    <t>南沙区万顷沙镇新垦育才路一号楼9号首二层</t>
  </si>
  <si>
    <t>标的3（增城区部分物业公开招租）</t>
  </si>
  <si>
    <t>器材厂</t>
  </si>
  <si>
    <t>增城区增江街东方村122号</t>
  </si>
  <si>
    <t>三江供电所（旧）</t>
  </si>
  <si>
    <t>增城区石滩镇三江建设路19号</t>
  </si>
  <si>
    <t>石滩供电所（旧）</t>
  </si>
  <si>
    <t>增城区石滩镇中山路七巷5号</t>
  </si>
  <si>
    <t>福和供电所（旧）</t>
  </si>
  <si>
    <t>增城区中新镇福和银河北路10号</t>
  </si>
  <si>
    <t>正果供电所（旧）</t>
  </si>
  <si>
    <t>增城区正果镇正西街10号</t>
  </si>
  <si>
    <t>蕉石岭微波站</t>
  </si>
  <si>
    <t>增城区增江街东方蕉石岭</t>
  </si>
  <si>
    <t>标的4（增城区朱村供电所（旧）物公开招租）</t>
  </si>
  <si>
    <t>朱村供电所（旧）</t>
  </si>
  <si>
    <t>增城市朱村镇新市场平安路2号首层、201、202、401房</t>
  </si>
  <si>
    <t>首轮报价表</t>
  </si>
  <si>
    <t>租赁年限</t>
  </si>
  <si>
    <t>出租面积
（平方米）</t>
  </si>
  <si>
    <t>首年月租金
（元/月）</t>
  </si>
  <si>
    <t>首年免租期
（1个月或2个月或3个月）</t>
  </si>
  <si>
    <t>年递增率
（不低于3%）</t>
  </si>
  <si>
    <t>租金计算公式</t>
  </si>
  <si>
    <t>租金总报价（元）</t>
  </si>
  <si>
    <t>承租方填</t>
  </si>
  <si>
    <t>物业1租金总价=首年月租金*（12-免租期）+第2年月租金*12+第3年月租金*12</t>
  </si>
  <si>
    <t>第2年月租金=首年月租金*（1+年递增率），第3年月租金=第2年月租金*（1+年递增率），如此类推...</t>
  </si>
  <si>
    <t>物业2租金总价=首年月租金*（12-免租期）+第2年月租金*12+第3年月租金*12</t>
  </si>
  <si>
    <t>物业3租金总价=首年月租金*（12-免租期）+第2年月租金*12+第3年月租金*12</t>
  </si>
  <si>
    <t>标的1租金总价=物业1租金总价+物业2租金总价+物业3租金总价</t>
  </si>
  <si>
    <t>标的1租金总价不低于321.510335万元</t>
  </si>
  <si>
    <t>物业1租金总价=首年月租金*（12-免租期）+第2年月租金*12+第3年月租金*12+第4年月租金*12+第5年月租金*12+第6年月租金*12+第7年月租金*12+第8年月租金*12+第9年月租金*12+第10年月租金*12</t>
  </si>
  <si>
    <t>标的1租金总价=物业1租金总价</t>
  </si>
  <si>
    <t>标的1租金总价不低于143.757447万元</t>
  </si>
  <si>
    <t>物业1租金总价=首年月租金*（12-免租期）+第2年月租金*12+第3年月租金*12+第4年月租金*12+第5年月租金*12+第6年月租金*12+第7年月租金*12+第8年月租金*12</t>
  </si>
  <si>
    <t>物业2租金总价=首年月租金*（12-免租期）+第2年月租金*12+第3年月租金*12+第4年月租金*12+第5年月租金*12+第6年月租金*12+第7年月租金*12+第8年月租金*12</t>
  </si>
  <si>
    <t>物业3租金总价=首年月租金*（12-免租期）+第2年月租金*12+第3年月租金*12+第4年月租金*12+第5年月租金*12+第6年月租金*12+第7年月租金*12+第8年月租金*12</t>
  </si>
  <si>
    <t>物业4租金总价=首年月租金*（12-免租期）+第2年月租金*12+第3年月租金*12+第4年月租金*12+第5年月租金*12+第6年月租金*12+第7年月租金*12+第8年月租金*12</t>
  </si>
  <si>
    <t>物业5租金总价=首年月租金*（12-免租期）+第2年月租金*12+第3年月租金*12+第4年月租金*12+第5年月租金*12+第6年月租金*12+第7年月租金*12+第8年月租金*12</t>
  </si>
  <si>
    <t>物业6租金总价=首年月租金*（12-免租期）+第2年月租金*12+第3年月租金*12+第4年月租金*12+第5年月租金*12+第6年月租金*12+第7年月租金*12+第8年月租金*12</t>
  </si>
  <si>
    <t>标的3租金总价=物业1租金总价+物业2租金总价+物业3租金总价+物业4租金总价+物业5租金总价+物业6租金总价</t>
  </si>
  <si>
    <t>标的3租金总价不低于327.385517万元</t>
  </si>
  <si>
    <t>物业1租金总价=首年月租金*（12-免租期）</t>
  </si>
  <si>
    <t>标的4租金总价=物业1租金总价</t>
  </si>
  <si>
    <t>标的1租金总价不低于4.9977万元</t>
  </si>
  <si>
    <t>最终报价表</t>
  </si>
  <si>
    <t>算法名称</t>
  </si>
  <si>
    <t>报价方式</t>
  </si>
  <si>
    <t>算法特点</t>
  </si>
  <si>
    <t>适用范围</t>
  </si>
  <si>
    <t>优点</t>
  </si>
  <si>
    <t>缺点</t>
  </si>
  <si>
    <t>示意图</t>
  </si>
  <si>
    <t>单边法</t>
  </si>
  <si>
    <t>金额报价</t>
  </si>
  <si>
    <t>1、当价格小于等于基准价时，价格得分为满分；当价格高于基准价时，随价格上升得分不断下降。
2、为防止恶意低价竞争，可以设置最低限价。</t>
  </si>
  <si>
    <t>适用于有一定技术含量，品牌之间质量差异小，对电网运行有一定的影响，但市场竞争相对充分，供应商数量较多，成本结构比较清晰，报价比较稳定的采购项目。</t>
  </si>
  <si>
    <t>1、低价投标人更容易在价格分上取得优势。
2、任何低于基准价格的竞标者获得价格满分，消除了恶意低价竞标者在价格方面的优势。</t>
  </si>
  <si>
    <t>1、多个恶意低价竞标者参与可能会拉低价格基准。
2、低于基准价格的竞标者价格分均为满分，容易因确保价格满分导致低价竞争。</t>
  </si>
  <si>
    <t>二次均价单边法</t>
  </si>
  <si>
    <t>在单边法的基础上，计算基准价时增加二次平均，进一步降低评标基准价。</t>
  </si>
  <si>
    <t>适用于有一定技术含量，品牌之间质量差异很小，对电网运行有一定的影响，但市场竞争非常充分，供应商数量较多，成本结构比较清晰，采购规模效益明显的采购项目。</t>
  </si>
  <si>
    <t>1、多个恶意低价竞标者参与可能会拉低价格基准。同时，低于基准价格的竞标者价格分均为满分无法体现差异。
2、二次平均降低了评标基准价，一定程度上鼓励供应商低价竞标。</t>
  </si>
  <si>
    <t>合理均价基准靶心差径法</t>
  </si>
  <si>
    <t>1、当报价等于基准价时，报价得满分。当报价低于基准价或高于基准价时，相应进行扣分，通常低于基准价时的扣分要少于高于基准价时的扣分。</t>
  </si>
  <si>
    <t>适用于有一定技术含量，品牌间质量有差异但差异不大，对电网运行有较大影响，但市场竞争相对充分，供应商数量较多的物资采购项目。</t>
  </si>
  <si>
    <t>越接近基准价格，价格得分越高，鼓励报价合理的竞标者；同时，可通过调整参数值遏制恶意竞标者。</t>
  </si>
  <si>
    <t>可能出现低价竞标者的得分比高价竞标者的得分低的情况。</t>
  </si>
  <si>
    <t>二次合理均价基准靶心差径法</t>
  </si>
  <si>
    <t>在合理均价基准差径靶心法的基础上，计算基准价时增加二次平均，进一步降低评标基准价。</t>
  </si>
  <si>
    <t>适用于技术含量高，品牌之间质量有一定的差异，对电网运行有较大影响，且供应商报价差别较大，但价格分占比相对较低的物资品类采购。</t>
  </si>
  <si>
    <t>通过两次平均，降低评标基准价，一定程度上鼓励供应商低价竞标。</t>
  </si>
  <si>
    <t>合理均价基准靶心等径法</t>
  </si>
  <si>
    <t>报价等于基准价时，报价得满分。当报价低于基准价或高于基准价时，按系数R相应进行扣分。</t>
  </si>
  <si>
    <t>适用于技术含量高，有较强技术壁垒，品牌间质量差异较大，对电网运行影响较大，且价格分占比相对较低的物资品类采购、示范性样板工程的招标采购和重大研究类服务项目。</t>
  </si>
  <si>
    <t>越接近基准价格，价格得分越高；越偏离基准价格，价格得分越低，鼓励报价合理的竞标者。</t>
  </si>
  <si>
    <t>投标报价高于或低于基准价的扣分幅度相同，一定程度上鼓励供应商报高价，可能出现高价中标现象。</t>
  </si>
  <si>
    <t>合理均价基准区间等径法</t>
  </si>
  <si>
    <t>在合理区间内价格分均为满分。超出合理区间的价格分相应扣分，高于或低于基准区间的扣分比例相同。</t>
  </si>
  <si>
    <t>适用于技术含量较高，存在一定的市场竞争，品牌之间质量有一定的差异，但对质量有较高要求，价格分占比相对较低，对电网运行有较大影响的采购项目。</t>
  </si>
  <si>
    <t>基准价以下一定范围内报价得分为满分，鼓励供应商合理报价，并从合理报价的供应商中优选优质供应商。</t>
  </si>
  <si>
    <t>合理均价基准区间等径法：基准价以外，同样的偏差扣分一致，可能出现高价中标现象。</t>
  </si>
  <si>
    <t>合理均价基准区间差径法</t>
  </si>
  <si>
    <t>在合理区间内价格分均为满分。超出合理区间的价格分相应扣分，同样的偏差，高报价扣分比低报价多。</t>
  </si>
  <si>
    <t>适用于技术含量较高，存在一定市场竞争，品牌间质量有一定的差异，但对质量有较高要求，价格分占比相对较低，对电网运行有较大影响的物资品类采购项目。</t>
  </si>
  <si>
    <t>合理均价基准区间的范围需基于历史数据的统计或对合理成本差别的测算确定，需一定的积累和调研。</t>
  </si>
  <si>
    <t>最低有效报价法（反向线性）</t>
  </si>
  <si>
    <t>最低报价为基准价，报价得分为满分，高于基准价的报价相应进行扣分，扣分幅度稳定；为避免恶意竞争，建议设置条款进行限制。</t>
  </si>
  <si>
    <t>适用于国家有统一制造标准，市场竞争充分，技术含量较低，价格透明，品牌之间质量差异较小，注重低价格和采购效率的采购项目（如低值易耗品）或一般性的服务类项目。</t>
  </si>
  <si>
    <t>将价格高低直接反映在价格得分高低上，透明合理，具有公平性，低价供应商容易获得较大优势。</t>
  </si>
  <si>
    <t>恶意低价竞标者可能导致价格分失真，需考虑合理成本。供应商的准入门槛较低时，低质供应商较易以低价获得价格高分。</t>
  </si>
  <si>
    <t>最低有效报价法（反比例函数）</t>
  </si>
  <si>
    <t>价格最低值对应价格满分，价格分随供应商价格的增加而极具减少，后半段报价的得分变化幅度变小。</t>
  </si>
  <si>
    <t>适用于国家有统一标准，市场竞争充分，技术含量较低，品牌间质量差异较小，标包单一，注重低价格和采购效率的物资品类采购项目或一般性的服务类服务项目。</t>
  </si>
  <si>
    <t>采购批次编码</t>
  </si>
  <si>
    <t>单位</t>
  </si>
  <si>
    <t>计划类别</t>
  </si>
  <si>
    <t>项目类别</t>
  </si>
  <si>
    <t>计划名称</t>
  </si>
  <si>
    <t>采购方式</t>
  </si>
  <si>
    <t>采购目录编码</t>
  </si>
  <si>
    <t>评审需求级别</t>
  </si>
  <si>
    <t>压力级别</t>
  </si>
  <si>
    <t>状态</t>
  </si>
  <si>
    <t>计划需求申报截止时间</t>
  </si>
  <si>
    <t>实际项目关联截止时间</t>
  </si>
  <si>
    <t>计划方案评审时间</t>
  </si>
  <si>
    <t>实际方案评审时间</t>
  </si>
  <si>
    <t>计划招标公告发布时间</t>
  </si>
  <si>
    <t>实际招标公告发布时间</t>
  </si>
  <si>
    <t>计划投标截止时间</t>
  </si>
  <si>
    <t>实际投标截止时间</t>
  </si>
  <si>
    <t>计划发布中标结果时间</t>
  </si>
  <si>
    <t>实际发布中标结果时间</t>
  </si>
  <si>
    <t>关联项目名称</t>
  </si>
  <si>
    <t>招标编号</t>
  </si>
  <si>
    <t>CSG00-709-2001</t>
  </si>
  <si>
    <t>广东电网有限责任公司广州供电局</t>
  </si>
  <si>
    <t>年度采购计划</t>
  </si>
  <si>
    <t>货物</t>
  </si>
  <si>
    <t>2020年10月物资类框架招标计划</t>
  </si>
  <si>
    <t xml:space="preserve">二级物资目录
</t>
  </si>
  <si>
    <t/>
  </si>
  <si>
    <t>高</t>
  </si>
  <si>
    <t>已审批</t>
  </si>
  <si>
    <t>2020/10/30</t>
  </si>
  <si>
    <t>2020/11/30</t>
  </si>
  <si>
    <t>2020/12/30</t>
  </si>
  <si>
    <t>2021/01/30</t>
  </si>
  <si>
    <t>2021/02/28</t>
  </si>
  <si>
    <t>CSG00-192-2001</t>
  </si>
  <si>
    <t>2020年服务类框架招标计划</t>
  </si>
  <si>
    <t xml:space="preserve">服务
</t>
  </si>
  <si>
    <t>2020/07/30</t>
  </si>
  <si>
    <t>2020/08/30</t>
  </si>
  <si>
    <t>2020/09/30</t>
  </si>
  <si>
    <t>CSG00-191-2001</t>
  </si>
  <si>
    <t>2020年服务类专项招标计划</t>
  </si>
  <si>
    <t>2020/12/23</t>
  </si>
  <si>
    <t>CSG00-190-2001</t>
  </si>
  <si>
    <t>2020年服务类询价采购计划</t>
  </si>
  <si>
    <t>公开询价</t>
  </si>
  <si>
    <t>CSG00-189-2001</t>
  </si>
  <si>
    <t>2020年服务类单一来源计划</t>
  </si>
  <si>
    <t>单一来源</t>
  </si>
  <si>
    <t>CSG00-188-2001</t>
  </si>
  <si>
    <t>2020年服务类竞争性谈判计划</t>
  </si>
  <si>
    <t>CSG00-187-2001</t>
  </si>
  <si>
    <t>工程</t>
  </si>
  <si>
    <t>2020年工程类竞争性谈判计划</t>
  </si>
  <si>
    <t xml:space="preserve">工程
</t>
  </si>
  <si>
    <t>CSG00-186-2001</t>
  </si>
  <si>
    <t>2020年工程类单一来源计划</t>
  </si>
  <si>
    <t>CSG00-184-2001</t>
  </si>
  <si>
    <t>2020年工程类专项招标计划</t>
  </si>
  <si>
    <t>CSG00-183-2001</t>
  </si>
  <si>
    <t>2020年工程类框架招标计划</t>
  </si>
  <si>
    <t>CSG00-179-2001</t>
  </si>
  <si>
    <t>2020年物资类竞争性谈判计划</t>
  </si>
  <si>
    <t>CSG00-178-2001</t>
  </si>
  <si>
    <t>2020年物资类专项招标计划</t>
  </si>
  <si>
    <t>CSG00-177-2001</t>
  </si>
  <si>
    <t>2020年物资类框架招标计划</t>
  </si>
  <si>
    <t>采购分类</t>
  </si>
  <si>
    <t>框架</t>
  </si>
  <si>
    <t>结算方式</t>
  </si>
  <si>
    <t>总价包干/单价包干</t>
  </si>
  <si>
    <t>固定金额报总价</t>
  </si>
  <si>
    <t>下浮率报价</t>
  </si>
  <si>
    <t>固定金额报单价</t>
  </si>
  <si>
    <t>按实结算</t>
  </si>
  <si>
    <t>投标预备会</t>
  </si>
  <si>
    <t>有</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</si>
</sst>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 numFmtId="178" formatCode="0.0000_ "/>
  </numFmts>
  <fonts count="65">
    <font>
      <sz val="11"/>
      <color theme="1"/>
      <name val="宋体"/>
      <charset val="134"/>
      <scheme val="minor"/>
    </font>
    <font>
      <sz val="10"/>
      <name val="Arial"/>
      <charset val="0"/>
    </font>
    <font>
      <b/>
      <sz val="12"/>
      <name val="宋体"/>
      <charset val="134"/>
    </font>
    <font>
      <sz val="12"/>
      <name val="黑体 "/>
      <charset val="134"/>
    </font>
    <font>
      <sz val="10"/>
      <name val="微软雅黑"/>
      <charset val="134"/>
    </font>
    <font>
      <b/>
      <sz val="10"/>
      <name val="微软雅黑"/>
      <charset val="134"/>
    </font>
    <font>
      <sz val="11"/>
      <name val="宋体"/>
      <charset val="134"/>
      <scheme val="minor"/>
    </font>
    <font>
      <sz val="16"/>
      <name val="宋体"/>
      <charset val="134"/>
    </font>
    <font>
      <sz val="11"/>
      <name val="宋体"/>
      <charset val="134"/>
    </font>
    <font>
      <sz val="12"/>
      <name val="宋体"/>
      <charset val="134"/>
      <scheme val="minor"/>
    </font>
    <font>
      <sz val="12"/>
      <name val="宋体"/>
      <charset val="134"/>
    </font>
    <font>
      <sz val="16"/>
      <color theme="1"/>
      <name val="宋体"/>
      <charset val="134"/>
      <scheme val="minor"/>
    </font>
    <font>
      <sz val="12"/>
      <color theme="1"/>
      <name val="宋体"/>
      <charset val="134"/>
      <scheme val="minor"/>
    </font>
    <font>
      <sz val="16"/>
      <name val="宋体"/>
      <charset val="134"/>
      <scheme val="minor"/>
    </font>
    <font>
      <b/>
      <sz val="24"/>
      <name val="宋体"/>
      <charset val="134"/>
      <scheme val="minor"/>
    </font>
    <font>
      <b/>
      <sz val="10"/>
      <name val="宋体"/>
      <charset val="134"/>
      <scheme val="minor"/>
    </font>
    <font>
      <sz val="10"/>
      <name val="宋体"/>
      <charset val="134"/>
      <scheme val="minor"/>
    </font>
    <font>
      <sz val="10"/>
      <name val="宋体"/>
      <charset val="134"/>
    </font>
    <font>
      <b/>
      <sz val="12"/>
      <name val="微软雅黑"/>
      <charset val="134"/>
    </font>
    <font>
      <sz val="12"/>
      <name val="微软雅黑"/>
      <charset val="134"/>
    </font>
    <font>
      <sz val="12"/>
      <color rgb="FFFF0000"/>
      <name val="微软雅黑"/>
      <charset val="134"/>
    </font>
    <font>
      <sz val="12"/>
      <color indexed="8"/>
      <name val="宋体"/>
      <charset val="134"/>
    </font>
    <font>
      <sz val="12"/>
      <color indexed="8"/>
      <name val="华文仿宋"/>
      <charset val="134"/>
    </font>
    <font>
      <b/>
      <sz val="12"/>
      <color rgb="FFFF0000"/>
      <name val="微软雅黑"/>
      <charset val="134"/>
    </font>
    <font>
      <i/>
      <sz val="12"/>
      <name val="微软雅黑"/>
      <charset val="134"/>
    </font>
    <font>
      <i/>
      <sz val="10"/>
      <name val="微软雅黑"/>
      <charset val="134"/>
    </font>
    <font>
      <b/>
      <sz val="16"/>
      <name val="微软雅黑"/>
      <charset val="134"/>
    </font>
    <font>
      <sz val="12"/>
      <color indexed="8"/>
      <name val="宋体"/>
      <charset val="134"/>
      <scheme val="minor"/>
    </font>
    <font>
      <sz val="9"/>
      <color rgb="FFFF0000"/>
      <name val="微软雅黑"/>
      <charset val="134"/>
    </font>
    <font>
      <b/>
      <sz val="14"/>
      <name val="宋体"/>
      <charset val="134"/>
    </font>
    <font>
      <sz val="12"/>
      <color rgb="FFFF0000"/>
      <name val="宋体"/>
      <charset val="134"/>
    </font>
    <font>
      <sz val="9"/>
      <name val="微软雅黑"/>
      <charset val="134"/>
    </font>
    <font>
      <sz val="11"/>
      <name val="微软雅黑"/>
      <charset val="134"/>
    </font>
    <font>
      <sz val="14"/>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name val="Times New Roman"/>
      <charset val="134"/>
    </font>
    <font>
      <sz val="10"/>
      <color indexed="8"/>
      <name val="宋体"/>
      <charset val="134"/>
    </font>
    <font>
      <b/>
      <u/>
      <sz val="10"/>
      <name val="宋体"/>
      <charset val="134"/>
      <scheme val="minor"/>
    </font>
    <font>
      <u/>
      <sz val="10"/>
      <name val="宋体"/>
      <charset val="134"/>
      <scheme val="minor"/>
    </font>
    <font>
      <u/>
      <sz val="12"/>
      <name val="微软雅黑"/>
      <charset val="134"/>
    </font>
    <font>
      <i/>
      <sz val="9"/>
      <color rgb="FFFF0000"/>
      <name val="微软雅黑"/>
      <charset val="134"/>
    </font>
    <font>
      <i/>
      <sz val="9"/>
      <color rgb="FF8A1AFC"/>
      <name val="微软雅黑"/>
      <charset val="134"/>
    </font>
    <font>
      <u/>
      <sz val="10"/>
      <name val="宋体"/>
      <charset val="134"/>
    </font>
    <font>
      <b/>
      <sz val="9"/>
      <name val="宋体"/>
      <charset val="134"/>
    </font>
    <font>
      <sz val="9"/>
      <name val="宋体"/>
      <charset val="134"/>
    </font>
    <font>
      <sz val="12"/>
      <name val="宋体"/>
      <charset val="134"/>
    </font>
  </fonts>
  <fills count="36">
    <fill>
      <patternFill patternType="none"/>
    </fill>
    <fill>
      <patternFill patternType="gray125"/>
    </fill>
    <fill>
      <patternFill patternType="solid">
        <fgColor rgb="FFFFFF00"/>
        <bgColor indexed="64"/>
      </patternFill>
    </fill>
    <fill>
      <patternFill patternType="solid">
        <fgColor theme="0" tint="-0.05"/>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8">
    <border>
      <left/>
      <right/>
      <top/>
      <bottom/>
      <diagonal/>
    </border>
    <border>
      <left style="thin">
        <color indexed="8"/>
      </left>
      <right style="thin">
        <color indexed="8"/>
      </right>
      <top style="thin">
        <color indexed="8"/>
      </top>
      <bottom style="thin">
        <color indexed="8"/>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right style="medium">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0" fillId="5" borderId="20" applyNumberFormat="0" applyFont="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21" applyNumberFormat="0" applyFill="0" applyAlignment="0" applyProtection="0">
      <alignment vertical="center"/>
    </xf>
    <xf numFmtId="0" fontId="40" fillId="0" borderId="21" applyNumberFormat="0" applyFill="0" applyAlignment="0" applyProtection="0">
      <alignment vertical="center"/>
    </xf>
    <xf numFmtId="0" fontId="41" fillId="0" borderId="22" applyNumberFormat="0" applyFill="0" applyAlignment="0" applyProtection="0">
      <alignment vertical="center"/>
    </xf>
    <xf numFmtId="0" fontId="41" fillId="0" borderId="0" applyNumberFormat="0" applyFill="0" applyBorder="0" applyAlignment="0" applyProtection="0">
      <alignment vertical="center"/>
    </xf>
    <xf numFmtId="0" fontId="42" fillId="6" borderId="23" applyNumberFormat="0" applyAlignment="0" applyProtection="0">
      <alignment vertical="center"/>
    </xf>
    <xf numFmtId="0" fontId="43" fillId="7" borderId="24" applyNumberFormat="0" applyAlignment="0" applyProtection="0">
      <alignment vertical="center"/>
    </xf>
    <xf numFmtId="0" fontId="44" fillId="7" borderId="23" applyNumberFormat="0" applyAlignment="0" applyProtection="0">
      <alignment vertical="center"/>
    </xf>
    <xf numFmtId="0" fontId="45" fillId="8" borderId="25" applyNumberFormat="0" applyAlignment="0" applyProtection="0">
      <alignment vertical="center"/>
    </xf>
    <xf numFmtId="0" fontId="46" fillId="0" borderId="26" applyNumberFormat="0" applyFill="0" applyAlignment="0" applyProtection="0">
      <alignment vertical="center"/>
    </xf>
    <xf numFmtId="0" fontId="47" fillId="0" borderId="27" applyNumberFormat="0" applyFill="0" applyAlignment="0" applyProtection="0">
      <alignment vertical="center"/>
    </xf>
    <xf numFmtId="0" fontId="48" fillId="9" borderId="0" applyNumberFormat="0" applyBorder="0" applyAlignment="0" applyProtection="0">
      <alignment vertical="center"/>
    </xf>
    <xf numFmtId="0" fontId="49" fillId="10" borderId="0" applyNumberFormat="0" applyBorder="0" applyAlignment="0" applyProtection="0">
      <alignment vertical="center"/>
    </xf>
    <xf numFmtId="0" fontId="50" fillId="11" borderId="0" applyNumberFormat="0" applyBorder="0" applyAlignment="0" applyProtection="0">
      <alignment vertical="center"/>
    </xf>
    <xf numFmtId="0" fontId="51" fillId="12" borderId="0" applyNumberFormat="0" applyBorder="0" applyAlignment="0" applyProtection="0">
      <alignment vertical="center"/>
    </xf>
    <xf numFmtId="0" fontId="52" fillId="13" borderId="0" applyNumberFormat="0" applyBorder="0" applyAlignment="0" applyProtection="0">
      <alignment vertical="center"/>
    </xf>
    <xf numFmtId="0" fontId="52" fillId="14" borderId="0" applyNumberFormat="0" applyBorder="0" applyAlignment="0" applyProtection="0">
      <alignment vertical="center"/>
    </xf>
    <xf numFmtId="0" fontId="51" fillId="15" borderId="0" applyNumberFormat="0" applyBorder="0" applyAlignment="0" applyProtection="0">
      <alignment vertical="center"/>
    </xf>
    <xf numFmtId="0" fontId="51" fillId="16" borderId="0" applyNumberFormat="0" applyBorder="0" applyAlignment="0" applyProtection="0">
      <alignment vertical="center"/>
    </xf>
    <xf numFmtId="0" fontId="52" fillId="17" borderId="0" applyNumberFormat="0" applyBorder="0" applyAlignment="0" applyProtection="0">
      <alignment vertical="center"/>
    </xf>
    <xf numFmtId="0" fontId="52" fillId="18" borderId="0" applyNumberFormat="0" applyBorder="0" applyAlignment="0" applyProtection="0">
      <alignment vertical="center"/>
    </xf>
    <xf numFmtId="0" fontId="51" fillId="19" borderId="0" applyNumberFormat="0" applyBorder="0" applyAlignment="0" applyProtection="0">
      <alignment vertical="center"/>
    </xf>
    <xf numFmtId="0" fontId="51" fillId="20" borderId="0" applyNumberFormat="0" applyBorder="0" applyAlignment="0" applyProtection="0">
      <alignment vertical="center"/>
    </xf>
    <xf numFmtId="0" fontId="52" fillId="21" borderId="0" applyNumberFormat="0" applyBorder="0" applyAlignment="0" applyProtection="0">
      <alignment vertical="center"/>
    </xf>
    <xf numFmtId="0" fontId="52" fillId="22" borderId="0" applyNumberFormat="0" applyBorder="0" applyAlignment="0" applyProtection="0">
      <alignment vertical="center"/>
    </xf>
    <xf numFmtId="0" fontId="51" fillId="23" borderId="0" applyNumberFormat="0" applyBorder="0" applyAlignment="0" applyProtection="0">
      <alignment vertical="center"/>
    </xf>
    <xf numFmtId="0" fontId="51" fillId="24" borderId="0" applyNumberFormat="0" applyBorder="0" applyAlignment="0" applyProtection="0">
      <alignment vertical="center"/>
    </xf>
    <xf numFmtId="0" fontId="52" fillId="25" borderId="0" applyNumberFormat="0" applyBorder="0" applyAlignment="0" applyProtection="0">
      <alignment vertical="center"/>
    </xf>
    <xf numFmtId="0" fontId="52" fillId="26" borderId="0" applyNumberFormat="0" applyBorder="0" applyAlignment="0" applyProtection="0">
      <alignment vertical="center"/>
    </xf>
    <xf numFmtId="0" fontId="51" fillId="27" borderId="0" applyNumberFormat="0" applyBorder="0" applyAlignment="0" applyProtection="0">
      <alignment vertical="center"/>
    </xf>
    <xf numFmtId="0" fontId="51" fillId="28" borderId="0" applyNumberFormat="0" applyBorder="0" applyAlignment="0" applyProtection="0">
      <alignment vertical="center"/>
    </xf>
    <xf numFmtId="0" fontId="52" fillId="29" borderId="0" applyNumberFormat="0" applyBorder="0" applyAlignment="0" applyProtection="0">
      <alignment vertical="center"/>
    </xf>
    <xf numFmtId="0" fontId="52" fillId="30" borderId="0" applyNumberFormat="0" applyBorder="0" applyAlignment="0" applyProtection="0">
      <alignment vertical="center"/>
    </xf>
    <xf numFmtId="0" fontId="51" fillId="31" borderId="0" applyNumberFormat="0" applyBorder="0" applyAlignment="0" applyProtection="0">
      <alignment vertical="center"/>
    </xf>
    <xf numFmtId="0" fontId="51" fillId="32" borderId="0" applyNumberFormat="0" applyBorder="0" applyAlignment="0" applyProtection="0">
      <alignment vertical="center"/>
    </xf>
    <xf numFmtId="0" fontId="52" fillId="33" borderId="0" applyNumberFormat="0" applyBorder="0" applyAlignment="0" applyProtection="0">
      <alignment vertical="center"/>
    </xf>
    <xf numFmtId="0" fontId="52" fillId="34" borderId="0" applyNumberFormat="0" applyBorder="0" applyAlignment="0" applyProtection="0">
      <alignment vertical="center"/>
    </xf>
    <xf numFmtId="0" fontId="51" fillId="35" borderId="0" applyNumberFormat="0" applyBorder="0" applyAlignment="0" applyProtection="0">
      <alignment vertical="center"/>
    </xf>
    <xf numFmtId="0" fontId="10" fillId="0" borderId="0">
      <alignment vertical="center"/>
    </xf>
    <xf numFmtId="0" fontId="53" fillId="0" borderId="0">
      <alignment vertical="center"/>
    </xf>
    <xf numFmtId="0" fontId="10" fillId="0" borderId="0"/>
    <xf numFmtId="0" fontId="54" fillId="0" borderId="0" applyNumberFormat="0" applyFill="0" applyBorder="0" applyProtection="0"/>
    <xf numFmtId="0" fontId="0" fillId="0" borderId="0"/>
    <xf numFmtId="0" fontId="55" fillId="0" borderId="0"/>
    <xf numFmtId="0" fontId="10" fillId="0" borderId="0" applyBorder="0">
      <alignment vertical="center"/>
    </xf>
    <xf numFmtId="43" fontId="0" fillId="0" borderId="0" applyFont="0" applyFill="0" applyBorder="0" applyProtection="0"/>
    <xf numFmtId="0" fontId="10" fillId="0" borderId="0"/>
  </cellStyleXfs>
  <cellXfs count="178">
    <xf numFmtId="0" fontId="0" fillId="0" borderId="0" xfId="0">
      <alignment vertical="center"/>
    </xf>
    <xf numFmtId="0" fontId="1" fillId="0" borderId="0" xfId="0" applyFont="1" applyFill="1" applyBorder="1" applyAlignment="1"/>
    <xf numFmtId="0" fontId="2" fillId="0" borderId="1" xfId="0" applyFont="1" applyFill="1" applyBorder="1" applyAlignment="1">
      <alignment horizontal="center" wrapText="1"/>
    </xf>
    <xf numFmtId="0" fontId="3" fillId="0" borderId="1" xfId="0" applyFont="1" applyFill="1" applyBorder="1" applyAlignment="1">
      <alignment horizontal="center" wrapText="1"/>
    </xf>
    <xf numFmtId="0" fontId="4" fillId="0" borderId="0" xfId="0" applyFont="1" applyFill="1" applyAlignment="1">
      <alignment vertical="center"/>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justify" vertical="center" wrapText="1"/>
    </xf>
    <xf numFmtId="0" fontId="4" fillId="0" borderId="5" xfId="0" applyFont="1" applyFill="1" applyBorder="1" applyAlignment="1">
      <alignment horizontal="justify" vertical="center" wrapText="1"/>
    </xf>
    <xf numFmtId="0" fontId="4" fillId="0" borderId="6" xfId="0" applyFont="1" applyFill="1" applyBorder="1" applyAlignment="1">
      <alignment horizontal="center" vertical="center" wrapText="1"/>
    </xf>
    <xf numFmtId="0" fontId="4" fillId="0" borderId="6" xfId="0" applyFont="1" applyFill="1" applyBorder="1" applyAlignment="1">
      <alignment vertical="center"/>
    </xf>
    <xf numFmtId="0" fontId="4" fillId="0" borderId="5" xfId="0" applyFont="1" applyFill="1" applyBorder="1" applyAlignment="1">
      <alignment vertical="center"/>
    </xf>
    <xf numFmtId="0" fontId="6" fillId="0" borderId="0" xfId="0" applyFont="1">
      <alignment vertical="center"/>
    </xf>
    <xf numFmtId="0" fontId="7" fillId="0" borderId="0" xfId="54" applyFont="1" applyFill="1" applyAlignment="1">
      <alignment horizontal="center" vertical="center"/>
    </xf>
    <xf numFmtId="0" fontId="8" fillId="0" borderId="7" xfId="51" applyFont="1" applyBorder="1" applyAlignment="1">
      <alignment horizontal="center" vertical="center" wrapText="1"/>
    </xf>
    <xf numFmtId="0" fontId="6" fillId="0" borderId="7" xfId="0" applyFont="1" applyBorder="1" applyAlignment="1">
      <alignment horizontal="center" vertical="center"/>
    </xf>
    <xf numFmtId="0" fontId="9" fillId="0" borderId="7" xfId="51" applyNumberFormat="1" applyFont="1" applyFill="1" applyBorder="1" applyAlignment="1">
      <alignment horizontal="center" vertical="center" wrapText="1"/>
    </xf>
    <xf numFmtId="176" fontId="10" fillId="0" borderId="7" xfId="54" applyNumberFormat="1" applyFont="1" applyFill="1" applyBorder="1" applyAlignment="1">
      <alignment horizontal="center" vertical="center" wrapText="1"/>
    </xf>
    <xf numFmtId="0" fontId="11" fillId="0" borderId="0" xfId="0" applyFont="1" applyAlignment="1">
      <alignment horizontal="center" vertical="center"/>
    </xf>
    <xf numFmtId="0" fontId="8" fillId="0" borderId="7" xfId="51" applyFont="1" applyBorder="1" applyAlignment="1">
      <alignment horizontal="center" vertical="center"/>
    </xf>
    <xf numFmtId="0" fontId="8" fillId="0" borderId="7" xfId="0" applyFont="1" applyFill="1" applyBorder="1" applyAlignment="1">
      <alignment horizontal="center" vertical="center" wrapText="1"/>
    </xf>
    <xf numFmtId="0" fontId="0" fillId="0" borderId="7" xfId="0" applyBorder="1" applyAlignment="1">
      <alignment horizontal="center" vertical="center" wrapText="1"/>
    </xf>
    <xf numFmtId="0" fontId="0" fillId="0" borderId="7" xfId="0" applyBorder="1" applyAlignment="1">
      <alignment horizontal="center" vertical="center"/>
    </xf>
    <xf numFmtId="0" fontId="9" fillId="0" borderId="7" xfId="51" applyFont="1" applyFill="1" applyBorder="1" applyAlignment="1">
      <alignment horizontal="center" vertical="center"/>
    </xf>
    <xf numFmtId="0" fontId="0" fillId="0" borderId="7" xfId="0" applyBorder="1" applyAlignment="1">
      <alignment vertical="center" wrapText="1"/>
    </xf>
    <xf numFmtId="0" fontId="9" fillId="0" borderId="0" xfId="51" applyFont="1" applyFill="1" applyAlignment="1">
      <alignment horizontal="center" vertical="center"/>
    </xf>
    <xf numFmtId="0" fontId="10" fillId="0" borderId="0" xfId="0" applyFont="1" applyFill="1" applyAlignment="1">
      <alignment horizontal="center" vertical="center" wrapText="1"/>
    </xf>
    <xf numFmtId="0" fontId="9" fillId="0" borderId="0" xfId="55" applyFont="1" applyFill="1" applyAlignment="1">
      <alignment horizontal="center" vertical="center" wrapText="1"/>
    </xf>
    <xf numFmtId="0" fontId="12" fillId="0" borderId="0" xfId="0" applyFont="1" applyFill="1" applyAlignment="1">
      <alignment horizontal="center" vertical="center" wrapText="1"/>
    </xf>
    <xf numFmtId="0" fontId="0" fillId="0" borderId="7" xfId="0" applyBorder="1">
      <alignment vertical="center"/>
    </xf>
    <xf numFmtId="0" fontId="13" fillId="0" borderId="0" xfId="0" applyFont="1" applyAlignment="1">
      <alignment horizontal="center" vertical="center"/>
    </xf>
    <xf numFmtId="0" fontId="6" fillId="0" borderId="7" xfId="0" applyFont="1" applyBorder="1" applyAlignment="1">
      <alignment vertical="center" wrapText="1"/>
    </xf>
    <xf numFmtId="0" fontId="0" fillId="0" borderId="7" xfId="0" applyBorder="1" applyAlignment="1">
      <alignment horizontal="left" vertical="center" wrapText="1"/>
    </xf>
    <xf numFmtId="0" fontId="6" fillId="0" borderId="7" xfId="0" applyFont="1" applyBorder="1">
      <alignment vertical="center"/>
    </xf>
    <xf numFmtId="0" fontId="0" fillId="0" borderId="0" xfId="0" applyAlignment="1">
      <alignment horizontal="center" vertical="center"/>
    </xf>
    <xf numFmtId="0" fontId="0" fillId="0" borderId="0" xfId="0" applyAlignment="1">
      <alignment horizontal="left" vertical="center" wrapText="1"/>
    </xf>
    <xf numFmtId="0" fontId="0" fillId="0" borderId="0" xfId="0" applyAlignment="1">
      <alignment horizontal="center" vertical="center" wrapText="1"/>
    </xf>
    <xf numFmtId="0" fontId="10" fillId="0" borderId="7" xfId="51" applyNumberFormat="1" applyFont="1" applyFill="1" applyBorder="1" applyAlignment="1">
      <alignment horizontal="center" vertical="center" wrapText="1"/>
    </xf>
    <xf numFmtId="0" fontId="10" fillId="0" borderId="7" xfId="51" applyNumberFormat="1" applyFont="1" applyFill="1" applyBorder="1" applyAlignment="1">
      <alignment horizontal="left" vertical="center" wrapText="1"/>
    </xf>
    <xf numFmtId="177" fontId="10" fillId="0" borderId="7" xfId="0" applyNumberFormat="1" applyFont="1" applyFill="1" applyBorder="1" applyAlignment="1">
      <alignment horizontal="center" vertical="center" wrapText="1"/>
    </xf>
    <xf numFmtId="0" fontId="9" fillId="0" borderId="7" xfId="55" applyFont="1" applyFill="1" applyBorder="1" applyAlignment="1">
      <alignment horizontal="center" vertical="center" wrapText="1"/>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10" xfId="0" applyFont="1" applyBorder="1" applyAlignment="1">
      <alignment horizontal="center" vertical="center"/>
    </xf>
    <xf numFmtId="0" fontId="12" fillId="0" borderId="7" xfId="0" applyFont="1" applyFill="1" applyBorder="1" applyAlignment="1">
      <alignment horizontal="center" vertical="center" wrapText="1"/>
    </xf>
    <xf numFmtId="0" fontId="10" fillId="0" borderId="7" xfId="0" applyFont="1" applyFill="1" applyBorder="1" applyAlignment="1">
      <alignment horizontal="left" vertical="center" wrapText="1"/>
    </xf>
    <xf numFmtId="0" fontId="9" fillId="0" borderId="7" xfId="51" applyNumberFormat="1" applyFont="1" applyFill="1" applyBorder="1" applyAlignment="1">
      <alignment horizontal="left" vertical="center" wrapText="1"/>
    </xf>
    <xf numFmtId="0" fontId="9" fillId="0" borderId="0" xfId="0" applyFont="1">
      <alignment vertical="center"/>
    </xf>
    <xf numFmtId="0" fontId="6" fillId="0" borderId="0" xfId="0" applyFont="1" applyFill="1" applyAlignment="1">
      <alignment vertical="center"/>
    </xf>
    <xf numFmtId="0" fontId="9" fillId="0" borderId="0" xfId="0" applyFont="1" applyFill="1">
      <alignment vertical="center"/>
    </xf>
    <xf numFmtId="0" fontId="14" fillId="0" borderId="0" xfId="0" applyFont="1" applyAlignment="1">
      <alignment horizontal="center" vertical="center"/>
    </xf>
    <xf numFmtId="0" fontId="15" fillId="0" borderId="7" xfId="0" applyFont="1" applyBorder="1" applyAlignment="1">
      <alignment horizontal="center" vertical="center" wrapText="1"/>
    </xf>
    <xf numFmtId="0" fontId="16" fillId="0" borderId="11"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7" xfId="0" applyFont="1" applyBorder="1" applyAlignment="1">
      <alignment vertical="center" wrapText="1"/>
    </xf>
    <xf numFmtId="0" fontId="16" fillId="0" borderId="12" xfId="0" applyFont="1" applyBorder="1" applyAlignment="1">
      <alignment horizontal="center" vertical="center" wrapText="1"/>
    </xf>
    <xf numFmtId="0" fontId="16" fillId="0" borderId="13" xfId="0" applyFont="1" applyBorder="1" applyAlignment="1">
      <alignment horizontal="center" vertical="center" wrapText="1"/>
    </xf>
    <xf numFmtId="0" fontId="17" fillId="0" borderId="7" xfId="0" applyFont="1" applyFill="1" applyBorder="1" applyAlignment="1">
      <alignment vertical="center" wrapText="1"/>
    </xf>
    <xf numFmtId="0" fontId="16" fillId="0" borderId="7" xfId="0" applyFont="1" applyFill="1" applyBorder="1" applyAlignment="1">
      <alignment horizontal="center" vertical="center" wrapText="1"/>
    </xf>
    <xf numFmtId="0" fontId="16" fillId="0" borderId="7" xfId="0" applyFont="1" applyFill="1" applyBorder="1" applyAlignment="1">
      <alignment vertical="center" wrapText="1"/>
    </xf>
    <xf numFmtId="0" fontId="16" fillId="0" borderId="0" xfId="0" applyFont="1">
      <alignment vertical="center"/>
    </xf>
    <xf numFmtId="0" fontId="10" fillId="0" borderId="0" xfId="0" applyFont="1" applyFill="1" applyBorder="1" applyAlignment="1">
      <alignment horizontal="center"/>
    </xf>
    <xf numFmtId="0" fontId="9" fillId="0" borderId="0" xfId="0" applyFont="1" applyFill="1" applyBorder="1" applyAlignment="1">
      <alignment horizontal="center"/>
    </xf>
    <xf numFmtId="0" fontId="4" fillId="0" borderId="0" xfId="0" applyFont="1" applyFill="1" applyBorder="1" applyAlignment="1"/>
    <xf numFmtId="0" fontId="4" fillId="0" borderId="0" xfId="0" applyFont="1" applyFill="1" applyBorder="1" applyAlignment="1">
      <alignment horizontal="center"/>
    </xf>
    <xf numFmtId="0" fontId="4" fillId="0" borderId="0" xfId="0" applyFont="1" applyFill="1" applyAlignment="1">
      <alignment horizontal="center"/>
    </xf>
    <xf numFmtId="0" fontId="10" fillId="0" borderId="0" xfId="0" applyFont="1" applyFill="1" applyBorder="1" applyAlignment="1">
      <alignment horizontal="center" wrapText="1"/>
    </xf>
    <xf numFmtId="0" fontId="18" fillId="0" borderId="7" xfId="0" applyFont="1" applyFill="1" applyBorder="1" applyAlignment="1">
      <alignment horizontal="center" vertical="center"/>
    </xf>
    <xf numFmtId="0" fontId="19" fillId="0" borderId="7" xfId="0" applyFont="1" applyFill="1" applyBorder="1" applyAlignment="1">
      <alignment horizontal="center" vertical="center" wrapText="1"/>
    </xf>
    <xf numFmtId="0" fontId="18" fillId="0" borderId="8" xfId="0" applyFont="1" applyFill="1" applyBorder="1" applyAlignment="1">
      <alignment horizontal="center" vertical="center"/>
    </xf>
    <xf numFmtId="0" fontId="18" fillId="0" borderId="10" xfId="0" applyFont="1" applyFill="1" applyBorder="1" applyAlignment="1">
      <alignment horizontal="center" vertical="center"/>
    </xf>
    <xf numFmtId="0" fontId="19" fillId="0" borderId="7" xfId="0" applyFont="1" applyFill="1" applyBorder="1" applyAlignment="1">
      <alignment horizontal="center" vertical="center"/>
    </xf>
    <xf numFmtId="0" fontId="18" fillId="0" borderId="7" xfId="0" applyFont="1" applyFill="1" applyBorder="1" applyAlignment="1">
      <alignment horizontal="center" vertical="center" wrapText="1"/>
    </xf>
    <xf numFmtId="0" fontId="20" fillId="0" borderId="7" xfId="0" applyFont="1" applyFill="1" applyBorder="1" applyAlignment="1">
      <alignment horizontal="center" vertical="center"/>
    </xf>
    <xf numFmtId="0" fontId="18" fillId="0" borderId="8" xfId="0" applyFont="1" applyFill="1" applyBorder="1" applyAlignment="1">
      <alignment horizontal="center" vertical="center" wrapText="1"/>
    </xf>
    <xf numFmtId="0" fontId="18" fillId="0" borderId="10" xfId="0" applyFont="1" applyFill="1" applyBorder="1" applyAlignment="1">
      <alignment horizontal="center" vertical="center" wrapText="1"/>
    </xf>
    <xf numFmtId="0" fontId="21" fillId="0" borderId="7" xfId="53" applyFont="1" applyFill="1" applyBorder="1" applyAlignment="1">
      <alignment vertical="center"/>
    </xf>
    <xf numFmtId="0" fontId="22" fillId="0" borderId="7" xfId="0" applyFont="1" applyFill="1" applyBorder="1" applyAlignment="1">
      <alignment horizontal="center" vertical="center" wrapText="1"/>
    </xf>
    <xf numFmtId="0" fontId="18" fillId="0" borderId="7" xfId="0" applyFont="1" applyFill="1" applyBorder="1" applyAlignment="1">
      <alignment vertical="center" wrapText="1"/>
    </xf>
    <xf numFmtId="0" fontId="21" fillId="0" borderId="8" xfId="53" applyFont="1" applyFill="1" applyBorder="1" applyAlignment="1">
      <alignment horizontal="center" vertical="center"/>
    </xf>
    <xf numFmtId="0" fontId="21" fillId="0" borderId="9" xfId="53" applyFont="1" applyFill="1" applyBorder="1" applyAlignment="1">
      <alignment horizontal="center" vertical="center"/>
    </xf>
    <xf numFmtId="0" fontId="19" fillId="0" borderId="14" xfId="0" applyFont="1" applyFill="1" applyBorder="1" applyAlignment="1">
      <alignment horizontal="center" vertical="center" wrapText="1"/>
    </xf>
    <xf numFmtId="0" fontId="19" fillId="0" borderId="15" xfId="0" applyFont="1" applyFill="1" applyBorder="1" applyAlignment="1">
      <alignment horizontal="center" vertical="center" wrapText="1"/>
    </xf>
    <xf numFmtId="178" fontId="19" fillId="0" borderId="7" xfId="0" applyNumberFormat="1" applyFont="1" applyFill="1" applyBorder="1" applyAlignment="1">
      <alignment horizontal="center" vertical="center" wrapText="1"/>
    </xf>
    <xf numFmtId="0" fontId="23" fillId="0" borderId="7" xfId="0" applyFont="1" applyFill="1" applyBorder="1" applyAlignment="1">
      <alignment horizontal="center" vertical="center" wrapText="1"/>
    </xf>
    <xf numFmtId="0" fontId="20" fillId="0" borderId="8" xfId="0" applyFont="1" applyFill="1" applyBorder="1" applyAlignment="1">
      <alignment vertical="center" wrapText="1"/>
    </xf>
    <xf numFmtId="0" fontId="20" fillId="0" borderId="9" xfId="0" applyFont="1" applyFill="1" applyBorder="1" applyAlignment="1">
      <alignment vertical="center" wrapText="1"/>
    </xf>
    <xf numFmtId="0" fontId="19" fillId="0" borderId="8" xfId="0" applyFont="1" applyFill="1" applyBorder="1" applyAlignment="1">
      <alignment vertical="center" wrapText="1"/>
    </xf>
    <xf numFmtId="0" fontId="19" fillId="0" borderId="9" xfId="0" applyFont="1" applyFill="1" applyBorder="1" applyAlignment="1">
      <alignment vertical="center" wrapText="1"/>
    </xf>
    <xf numFmtId="0" fontId="19" fillId="0" borderId="8" xfId="0" applyFont="1" applyFill="1" applyBorder="1" applyAlignment="1">
      <alignment horizontal="center" vertical="center"/>
    </xf>
    <xf numFmtId="0" fontId="19" fillId="0" borderId="9" xfId="0" applyFont="1" applyFill="1" applyBorder="1" applyAlignment="1">
      <alignment horizontal="center" vertical="center"/>
    </xf>
    <xf numFmtId="0" fontId="19" fillId="0" borderId="10" xfId="0" applyFont="1" applyFill="1" applyBorder="1" applyAlignment="1">
      <alignment horizontal="center" vertical="center"/>
    </xf>
    <xf numFmtId="0" fontId="19" fillId="0" borderId="8" xfId="0" applyFont="1" applyFill="1" applyBorder="1" applyAlignment="1">
      <alignment horizontal="center" vertical="center" wrapText="1"/>
    </xf>
    <xf numFmtId="0" fontId="19" fillId="0" borderId="10" xfId="0" applyFont="1" applyFill="1" applyBorder="1" applyAlignment="1">
      <alignment horizontal="center" vertical="center" wrapText="1"/>
    </xf>
    <xf numFmtId="0" fontId="19" fillId="0" borderId="7" xfId="0" applyFont="1" applyFill="1" applyBorder="1" applyAlignment="1">
      <alignment horizontal="left" vertical="center" wrapText="1"/>
    </xf>
    <xf numFmtId="0" fontId="23" fillId="0" borderId="7" xfId="0" applyFont="1" applyFill="1" applyBorder="1" applyAlignment="1">
      <alignment vertical="center" wrapText="1"/>
    </xf>
    <xf numFmtId="0" fontId="19" fillId="0" borderId="7" xfId="0" applyFont="1" applyFill="1" applyBorder="1" applyAlignment="1">
      <alignment vertical="center" wrapText="1"/>
    </xf>
    <xf numFmtId="0" fontId="24" fillId="0" borderId="7" xfId="0" applyFont="1" applyFill="1" applyBorder="1" applyAlignment="1">
      <alignment horizontal="center" vertical="center" wrapText="1"/>
    </xf>
    <xf numFmtId="0" fontId="18" fillId="0" borderId="7" xfId="0" applyFont="1" applyFill="1" applyBorder="1" applyAlignment="1">
      <alignment horizontal="left" vertical="center" wrapText="1"/>
    </xf>
    <xf numFmtId="0" fontId="19" fillId="0" borderId="0" xfId="0" applyFont="1" applyFill="1" applyBorder="1" applyAlignment="1">
      <alignment horizontal="center"/>
    </xf>
    <xf numFmtId="0" fontId="18" fillId="0" borderId="0" xfId="0" applyFont="1" applyFill="1" applyBorder="1" applyAlignment="1">
      <alignment horizontal="center" wrapText="1"/>
    </xf>
    <xf numFmtId="0" fontId="19" fillId="0" borderId="0" xfId="0" applyFont="1" applyFill="1" applyBorder="1" applyAlignment="1">
      <alignment horizontal="left" wrapText="1"/>
    </xf>
    <xf numFmtId="0" fontId="5" fillId="0" borderId="0" xfId="0" applyFont="1" applyFill="1" applyBorder="1" applyAlignment="1">
      <alignment vertical="center" wrapText="1"/>
    </xf>
    <xf numFmtId="178" fontId="18" fillId="0" borderId="7" xfId="0" applyNumberFormat="1" applyFont="1" applyFill="1" applyBorder="1" applyAlignment="1">
      <alignment horizontal="center" vertical="center" wrapText="1"/>
    </xf>
    <xf numFmtId="0" fontId="21" fillId="0" borderId="10" xfId="53" applyFont="1" applyFill="1" applyBorder="1" applyAlignment="1">
      <alignment horizontal="center" vertical="center"/>
    </xf>
    <xf numFmtId="0" fontId="19" fillId="2" borderId="0" xfId="0" applyFont="1" applyFill="1" applyBorder="1" applyAlignment="1">
      <alignment horizontal="center" vertical="center" wrapText="1"/>
    </xf>
    <xf numFmtId="0" fontId="19" fillId="0" borderId="0" xfId="0" applyFont="1" applyFill="1" applyBorder="1" applyAlignment="1">
      <alignment horizontal="center" wrapText="1"/>
    </xf>
    <xf numFmtId="0" fontId="20" fillId="0" borderId="10" xfId="0" applyFont="1" applyFill="1" applyBorder="1" applyAlignment="1">
      <alignment vertical="center" wrapText="1"/>
    </xf>
    <xf numFmtId="0" fontId="19" fillId="0" borderId="10" xfId="0" applyFont="1" applyFill="1" applyBorder="1" applyAlignment="1">
      <alignment vertical="center" wrapText="1"/>
    </xf>
    <xf numFmtId="0" fontId="19" fillId="0" borderId="7" xfId="0" applyFont="1" applyFill="1" applyBorder="1" applyAlignment="1">
      <alignment horizontal="center"/>
    </xf>
    <xf numFmtId="0" fontId="4" fillId="0" borderId="0" xfId="0" applyFont="1" applyFill="1" applyBorder="1" applyAlignment="1">
      <alignment horizontal="center" wrapText="1"/>
    </xf>
    <xf numFmtId="0" fontId="4" fillId="0" borderId="0" xfId="0" applyFont="1" applyFill="1" applyBorder="1" applyAlignment="1">
      <alignment horizontal="left" vertical="center" wrapText="1"/>
    </xf>
    <xf numFmtId="0" fontId="10" fillId="0" borderId="7" xfId="0" applyFont="1" applyFill="1" applyBorder="1" applyAlignment="1">
      <alignment horizontal="center"/>
    </xf>
    <xf numFmtId="0" fontId="5"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4" fillId="0" borderId="0" xfId="0" applyFont="1" applyFill="1" applyAlignment="1">
      <alignment horizontal="center" wrapText="1"/>
    </xf>
    <xf numFmtId="0" fontId="5"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25" fillId="0" borderId="0" xfId="0" applyFont="1" applyFill="1" applyBorder="1" applyAlignment="1">
      <alignment horizontal="left" vertical="center" wrapText="1"/>
    </xf>
    <xf numFmtId="0" fontId="10"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26" fillId="0" borderId="7" xfId="0" applyFont="1" applyFill="1" applyBorder="1" applyAlignment="1">
      <alignment horizontal="center" vertical="center" wrapText="1"/>
    </xf>
    <xf numFmtId="0" fontId="19" fillId="0" borderId="9" xfId="0" applyFont="1" applyFill="1" applyBorder="1" applyAlignment="1">
      <alignment horizontal="center" vertical="center" wrapText="1"/>
    </xf>
    <xf numFmtId="0" fontId="21" fillId="0" borderId="7" xfId="53" applyFont="1" applyFill="1" applyBorder="1" applyAlignment="1">
      <alignment horizontal="center" vertical="center" wrapText="1"/>
    </xf>
    <xf numFmtId="0" fontId="27" fillId="0" borderId="7" xfId="0" applyFont="1" applyFill="1" applyBorder="1" applyAlignment="1">
      <alignment horizontal="center" vertical="center" wrapText="1"/>
    </xf>
    <xf numFmtId="0" fontId="10" fillId="0" borderId="8" xfId="53" applyFont="1" applyFill="1" applyBorder="1" applyAlignment="1">
      <alignment horizontal="center" vertical="center" wrapText="1"/>
    </xf>
    <xf numFmtId="0" fontId="10" fillId="0" borderId="10" xfId="53" applyFont="1" applyFill="1" applyBorder="1" applyAlignment="1">
      <alignment horizontal="center" vertical="center" wrapText="1"/>
    </xf>
    <xf numFmtId="0" fontId="10" fillId="0" borderId="7" xfId="53" applyFont="1" applyFill="1" applyBorder="1" applyAlignment="1">
      <alignment horizontal="center" vertical="center" wrapText="1"/>
    </xf>
    <xf numFmtId="0" fontId="19" fillId="0" borderId="7" xfId="0" applyNumberFormat="1" applyFont="1" applyFill="1" applyBorder="1" applyAlignment="1">
      <alignment horizontal="center" vertical="center" wrapText="1"/>
    </xf>
    <xf numFmtId="0" fontId="10" fillId="0" borderId="11" xfId="0" applyNumberFormat="1" applyFont="1" applyFill="1" applyBorder="1" applyAlignment="1">
      <alignment horizontal="center" vertical="center" wrapText="1"/>
    </xf>
    <xf numFmtId="0" fontId="10" fillId="0" borderId="12" xfId="0" applyNumberFormat="1" applyFont="1" applyFill="1" applyBorder="1" applyAlignment="1">
      <alignment horizontal="center" vertical="center" wrapText="1"/>
    </xf>
    <xf numFmtId="0" fontId="10" fillId="0" borderId="13" xfId="0" applyNumberFormat="1" applyFont="1" applyFill="1" applyBorder="1" applyAlignment="1">
      <alignment horizontal="center" vertical="center" wrapText="1"/>
    </xf>
    <xf numFmtId="0" fontId="10" fillId="0" borderId="7" xfId="0" applyFont="1" applyFill="1" applyBorder="1" applyAlignment="1">
      <alignment horizontal="center" vertical="center" wrapText="1"/>
    </xf>
    <xf numFmtId="0" fontId="28" fillId="0" borderId="7" xfId="0" applyFont="1" applyFill="1" applyBorder="1" applyAlignment="1">
      <alignment horizontal="left" vertical="center" wrapText="1"/>
    </xf>
    <xf numFmtId="0" fontId="19" fillId="3" borderId="7" xfId="0" applyFont="1" applyFill="1" applyBorder="1" applyAlignment="1">
      <alignment horizontal="left" vertical="center" wrapText="1"/>
    </xf>
    <xf numFmtId="0" fontId="19" fillId="3" borderId="7" xfId="0" applyFont="1" applyFill="1" applyBorder="1" applyAlignment="1">
      <alignment horizontal="center" vertical="center" wrapText="1"/>
    </xf>
    <xf numFmtId="0" fontId="19" fillId="3" borderId="8" xfId="0" applyFont="1" applyFill="1" applyBorder="1" applyAlignment="1">
      <alignment horizontal="center" vertical="center" wrapText="1"/>
    </xf>
    <xf numFmtId="0" fontId="19" fillId="3" borderId="10" xfId="0" applyFont="1" applyFill="1" applyBorder="1" applyAlignment="1">
      <alignment horizontal="center" vertical="center" wrapText="1"/>
    </xf>
    <xf numFmtId="0" fontId="19" fillId="3" borderId="11" xfId="0" applyFont="1" applyFill="1" applyBorder="1" applyAlignment="1">
      <alignment horizontal="left" vertical="center" wrapText="1"/>
    </xf>
    <xf numFmtId="0" fontId="19" fillId="3" borderId="11" xfId="0" applyFont="1" applyFill="1" applyBorder="1" applyAlignment="1">
      <alignment horizontal="center" vertical="center" wrapText="1"/>
    </xf>
    <xf numFmtId="0" fontId="19" fillId="3" borderId="14" xfId="0" applyFont="1" applyFill="1" applyBorder="1" applyAlignment="1">
      <alignment horizontal="center" vertical="center" wrapText="1"/>
    </xf>
    <xf numFmtId="0" fontId="19" fillId="3" borderId="15" xfId="0" applyFont="1" applyFill="1" applyBorder="1" applyAlignment="1">
      <alignment horizontal="center" vertical="center" wrapText="1"/>
    </xf>
    <xf numFmtId="0" fontId="19" fillId="4" borderId="13" xfId="0" applyFont="1" applyFill="1" applyBorder="1" applyAlignment="1">
      <alignment horizontal="left" vertical="center" wrapText="1"/>
    </xf>
    <xf numFmtId="0" fontId="29" fillId="0" borderId="0" xfId="0" applyFont="1" applyFill="1" applyBorder="1" applyAlignment="1">
      <alignment horizontal="right" vertical="center"/>
    </xf>
    <xf numFmtId="0" fontId="29" fillId="0" borderId="0" xfId="0" applyFont="1" applyFill="1" applyBorder="1" applyAlignment="1">
      <alignment horizontal="left" vertical="center"/>
    </xf>
    <xf numFmtId="0" fontId="26" fillId="0" borderId="0"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19" fillId="0" borderId="0" xfId="0" applyFont="1" applyFill="1" applyBorder="1" applyAlignment="1">
      <alignment horizontal="left" vertical="center" wrapText="1"/>
    </xf>
    <xf numFmtId="0" fontId="18" fillId="0" borderId="0" xfId="0" applyFont="1" applyFill="1" applyBorder="1" applyAlignment="1">
      <alignment horizontal="left" vertical="center" wrapText="1"/>
    </xf>
    <xf numFmtId="178" fontId="18" fillId="0" borderId="8" xfId="0" applyNumberFormat="1" applyFont="1" applyFill="1" applyBorder="1" applyAlignment="1">
      <alignment horizontal="center" vertical="center" wrapText="1"/>
    </xf>
    <xf numFmtId="178" fontId="18" fillId="0" borderId="10" xfId="0" applyNumberFormat="1" applyFont="1" applyFill="1" applyBorder="1" applyAlignment="1">
      <alignment horizontal="center" vertical="center" wrapText="1"/>
    </xf>
    <xf numFmtId="178" fontId="18" fillId="0" borderId="0" xfId="0" applyNumberFormat="1" applyFont="1" applyFill="1" applyBorder="1" applyAlignment="1">
      <alignment horizontal="center" vertical="center" wrapText="1"/>
    </xf>
    <xf numFmtId="0" fontId="4" fillId="0" borderId="0" xfId="0" applyFont="1" applyFill="1" applyBorder="1" applyAlignment="1">
      <alignment vertical="center" wrapText="1"/>
    </xf>
    <xf numFmtId="0" fontId="30" fillId="0" borderId="0" xfId="53" applyFont="1" applyFill="1" applyBorder="1" applyAlignment="1">
      <alignment horizontal="center" vertical="center" wrapText="1"/>
    </xf>
    <xf numFmtId="0" fontId="4" fillId="4" borderId="0" xfId="0" applyFont="1" applyFill="1" applyBorder="1" applyAlignment="1">
      <alignment vertical="center" wrapText="1"/>
    </xf>
    <xf numFmtId="0" fontId="10" fillId="0" borderId="14" xfId="0" applyNumberFormat="1" applyFont="1" applyFill="1" applyBorder="1" applyAlignment="1">
      <alignment horizontal="center" vertical="center" wrapText="1"/>
    </xf>
    <xf numFmtId="0" fontId="10" fillId="0" borderId="15" xfId="0" applyNumberFormat="1" applyFont="1" applyFill="1" applyBorder="1" applyAlignment="1">
      <alignment horizontal="center" vertical="center" wrapText="1"/>
    </xf>
    <xf numFmtId="178" fontId="19" fillId="0" borderId="0" xfId="0" applyNumberFormat="1" applyFont="1" applyFill="1" applyBorder="1" applyAlignment="1">
      <alignment horizontal="center" vertical="center" wrapText="1"/>
    </xf>
    <xf numFmtId="0" fontId="10" fillId="0" borderId="16" xfId="0" applyNumberFormat="1" applyFont="1" applyFill="1" applyBorder="1" applyAlignment="1">
      <alignment horizontal="center" vertical="center" wrapText="1"/>
    </xf>
    <xf numFmtId="0" fontId="10" fillId="0" borderId="17" xfId="0" applyNumberFormat="1" applyFont="1" applyFill="1" applyBorder="1" applyAlignment="1">
      <alignment horizontal="center" vertical="center" wrapText="1"/>
    </xf>
    <xf numFmtId="0" fontId="10" fillId="0" borderId="18" xfId="0" applyNumberFormat="1" applyFont="1" applyFill="1" applyBorder="1" applyAlignment="1">
      <alignment horizontal="center" vertical="center" wrapText="1"/>
    </xf>
    <xf numFmtId="0" fontId="10" fillId="0" borderId="19" xfId="0" applyNumberFormat="1"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31" fillId="0" borderId="7" xfId="0" applyFont="1" applyFill="1" applyBorder="1" applyAlignment="1">
      <alignment horizontal="left" vertical="center" wrapText="1"/>
    </xf>
    <xf numFmtId="0" fontId="19" fillId="0" borderId="0" xfId="0" applyFont="1" applyFill="1" applyBorder="1" applyAlignment="1">
      <alignment vertical="center" wrapText="1"/>
    </xf>
    <xf numFmtId="0" fontId="19" fillId="0" borderId="11" xfId="0" applyFont="1" applyFill="1" applyBorder="1" applyAlignment="1">
      <alignment horizontal="center" vertical="center" wrapText="1"/>
    </xf>
    <xf numFmtId="0" fontId="19" fillId="0" borderId="12" xfId="0" applyFont="1" applyFill="1" applyBorder="1" applyAlignment="1">
      <alignment horizontal="center" vertical="center" wrapText="1"/>
    </xf>
    <xf numFmtId="0" fontId="32" fillId="0" borderId="0" xfId="0" applyFont="1" applyFill="1" applyBorder="1" applyAlignment="1">
      <alignment horizontal="left" vertical="center" wrapText="1"/>
    </xf>
    <xf numFmtId="0" fontId="10" fillId="0" borderId="0" xfId="0" applyFont="1" applyFill="1" applyBorder="1" applyAlignment="1"/>
    <xf numFmtId="49" fontId="10" fillId="0" borderId="0" xfId="0" applyNumberFormat="1" applyFont="1" applyFill="1" applyBorder="1" applyAlignment="1"/>
    <xf numFmtId="49" fontId="10" fillId="0" borderId="0" xfId="0" applyNumberFormat="1" applyFont="1" applyFill="1" applyBorder="1" applyAlignment="1">
      <alignment wrapText="1"/>
    </xf>
    <xf numFmtId="0" fontId="10" fillId="0" borderId="0" xfId="0" applyNumberFormat="1" applyFont="1" applyFill="1" applyBorder="1" applyAlignment="1">
      <alignment wrapText="1"/>
    </xf>
    <xf numFmtId="49" fontId="33" fillId="0" borderId="7" xfId="0" applyNumberFormat="1" applyFont="1" applyFill="1" applyBorder="1" applyAlignment="1">
      <alignment vertical="center" wrapText="1"/>
    </xf>
    <xf numFmtId="49" fontId="33" fillId="2" borderId="7" xfId="0" applyNumberFormat="1" applyFont="1" applyFill="1" applyBorder="1" applyAlignment="1">
      <alignment horizontal="left" vertical="center" wrapText="1"/>
    </xf>
  </cellXfs>
  <cellStyles count="5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2 2" xfId="49"/>
    <cellStyle name="常规 9" xfId="50"/>
    <cellStyle name="常规 2 2" xfId="51"/>
    <cellStyle name="常规 2 9 2" xfId="52"/>
    <cellStyle name="常规 3" xfId="53"/>
    <cellStyle name="常规_架空送电线路标准化格式" xfId="54"/>
    <cellStyle name="常规 7" xfId="55"/>
    <cellStyle name="千位分隔 5" xfId="56"/>
    <cellStyle name="常规 2 2_建筑" xfId="57"/>
  </cellStyles>
  <dxfs count="1">
    <dxf>
      <font>
        <b val="0"/>
        <i val="0"/>
        <strike val="0"/>
        <u val="none"/>
        <sz val="11"/>
        <color rgb="FF9C0006"/>
      </font>
      <fill>
        <patternFill patternType="solid">
          <bgColor rgb="FFFFC7CE"/>
        </patternFill>
      </fill>
    </dxf>
  </dxf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8" Type="http://www.wps.cn/officeDocument/2023/relationships/customStorage" Target="customStorage/customStorage.xml"/><Relationship Id="rId27" Type="http://schemas.openxmlformats.org/officeDocument/2006/relationships/styles" Target="styles.xml"/><Relationship Id="rId26" Type="http://schemas.openxmlformats.org/officeDocument/2006/relationships/sharedStrings" Target="sharedStrings.xml"/><Relationship Id="rId25" Type="http://schemas.openxmlformats.org/officeDocument/2006/relationships/theme" Target="theme/theme1.xml"/><Relationship Id="rId24" Type="http://schemas.openxmlformats.org/officeDocument/2006/relationships/externalLink" Target="externalLinks/externalLink12.xml"/><Relationship Id="rId23" Type="http://schemas.openxmlformats.org/officeDocument/2006/relationships/externalLink" Target="externalLinks/externalLink11.xml"/><Relationship Id="rId22" Type="http://schemas.openxmlformats.org/officeDocument/2006/relationships/externalLink" Target="externalLinks/externalLink10.xml"/><Relationship Id="rId21" Type="http://schemas.openxmlformats.org/officeDocument/2006/relationships/externalLink" Target="externalLinks/externalLink9.xml"/><Relationship Id="rId20" Type="http://schemas.openxmlformats.org/officeDocument/2006/relationships/externalLink" Target="externalLinks/externalLink8.xml"/><Relationship Id="rId2" Type="http://schemas.openxmlformats.org/officeDocument/2006/relationships/worksheet" Target="worksheets/sheet2.xml"/><Relationship Id="rId19" Type="http://schemas.openxmlformats.org/officeDocument/2006/relationships/externalLink" Target="externalLinks/externalLink7.xml"/><Relationship Id="rId18" Type="http://schemas.openxmlformats.org/officeDocument/2006/relationships/externalLink" Target="externalLinks/externalLink6.xml"/><Relationship Id="rId17" Type="http://schemas.openxmlformats.org/officeDocument/2006/relationships/externalLink" Target="externalLinks/externalLink5.xml"/><Relationship Id="rId16" Type="http://schemas.openxmlformats.org/officeDocument/2006/relationships/externalLink" Target="externalLinks/externalLink4.xml"/><Relationship Id="rId15" Type="http://schemas.openxmlformats.org/officeDocument/2006/relationships/externalLink" Target="externalLinks/externalLink3.xml"/><Relationship Id="rId14" Type="http://schemas.openxmlformats.org/officeDocument/2006/relationships/externalLink" Target="externalLinks/externalLink2.xml"/><Relationship Id="rId13" Type="http://schemas.openxmlformats.org/officeDocument/2006/relationships/externalLink" Target="externalLinks/externalLink1.xml"/><Relationship Id="rId12" Type="http://schemas.openxmlformats.org/officeDocument/2006/relationships/customXml" Target="../customXml/item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drawings/_rels/drawing3.xml.rels><?xml version="1.0" encoding="UTF-8" standalone="yes"?>
<Relationships xmlns="http://schemas.openxmlformats.org/package/2006/relationships"><Relationship Id="rId9" Type="http://schemas.openxmlformats.org/officeDocument/2006/relationships/image" Target="../media/image9.jpeg"/><Relationship Id="rId8" Type="http://schemas.openxmlformats.org/officeDocument/2006/relationships/image" Target="../media/image8.jpeg"/><Relationship Id="rId7" Type="http://schemas.openxmlformats.org/officeDocument/2006/relationships/image" Target="../media/image7.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9</xdr:col>
      <xdr:colOff>2293620</xdr:colOff>
      <xdr:row>45</xdr:row>
      <xdr:rowOff>0</xdr:rowOff>
    </xdr:from>
    <xdr:ext cx="309880" cy="271780"/>
    <xdr:sp>
      <xdr:nvSpPr>
        <xdr:cNvPr id="2" name="文本框 1"/>
        <xdr:cNvSpPr txBox="1"/>
      </xdr:nvSpPr>
      <xdr:spPr>
        <a:xfrm>
          <a:off x="15000605" y="17081500"/>
          <a:ext cx="309880" cy="27178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endParaRPr lang="zh-CN" altLang="en-US"/>
        </a:p>
      </xdr:txBody>
    </xdr:sp>
    <xdr:clientData/>
  </xdr:oneCellAnchor>
</xdr:wsDr>
</file>

<file path=xl/drawings/drawing2.xml><?xml version="1.0" encoding="utf-8"?>
<xdr:wsDr xmlns:xdr="http://schemas.openxmlformats.org/drawingml/2006/spreadsheetDrawing" xmlns:r="http://schemas.openxmlformats.org/officeDocument/2006/relationships" xmlns:a="http://schemas.openxmlformats.org/drawingml/2006/main">
  <xdr:oneCellAnchor>
    <xdr:from>
      <xdr:col>8</xdr:col>
      <xdr:colOff>2293620</xdr:colOff>
      <xdr:row>23</xdr:row>
      <xdr:rowOff>228600</xdr:rowOff>
    </xdr:from>
    <xdr:ext cx="309880" cy="271780"/>
    <xdr:sp>
      <xdr:nvSpPr>
        <xdr:cNvPr id="2" name="文本框 1"/>
        <xdr:cNvSpPr txBox="1"/>
      </xdr:nvSpPr>
      <xdr:spPr>
        <a:xfrm>
          <a:off x="10416540" y="9988550"/>
          <a:ext cx="309880" cy="27178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endParaRPr lang="zh-CN" altLang="en-US"/>
        </a:p>
      </xdr:txBody>
    </xdr:sp>
    <xdr:clientData/>
  </xdr:one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0</xdr:colOff>
      <xdr:row>2</xdr:row>
      <xdr:rowOff>0</xdr:rowOff>
    </xdr:from>
    <xdr:to>
      <xdr:col>8</xdr:col>
      <xdr:colOff>0</xdr:colOff>
      <xdr:row>5</xdr:row>
      <xdr:rowOff>153035</xdr:rowOff>
    </xdr:to>
    <xdr:pic>
      <xdr:nvPicPr>
        <xdr:cNvPr id="2" name="图片 1"/>
        <xdr:cNvPicPr>
          <a:picLocks noChangeAspect="1"/>
        </xdr:cNvPicPr>
      </xdr:nvPicPr>
      <xdr:blipFill>
        <a:blip r:embed="rId1"/>
        <a:stretch>
          <a:fillRect/>
        </a:stretch>
      </xdr:blipFill>
      <xdr:spPr>
        <a:xfrm>
          <a:off x="9654540" y="506730"/>
          <a:ext cx="1943100" cy="913130"/>
        </a:xfrm>
        <a:prstGeom prst="rect">
          <a:avLst/>
        </a:prstGeom>
        <a:noFill/>
        <a:ln w="9525">
          <a:noFill/>
        </a:ln>
      </xdr:spPr>
    </xdr:pic>
    <xdr:clientData/>
  </xdr:twoCellAnchor>
  <xdr:twoCellAnchor editAs="oneCell">
    <xdr:from>
      <xdr:col>7</xdr:col>
      <xdr:colOff>0</xdr:colOff>
      <xdr:row>7</xdr:row>
      <xdr:rowOff>0</xdr:rowOff>
    </xdr:from>
    <xdr:to>
      <xdr:col>8</xdr:col>
      <xdr:colOff>0</xdr:colOff>
      <xdr:row>10</xdr:row>
      <xdr:rowOff>160020</xdr:rowOff>
    </xdr:to>
    <xdr:pic>
      <xdr:nvPicPr>
        <xdr:cNvPr id="3" name="图片 2"/>
        <xdr:cNvPicPr>
          <a:picLocks noChangeAspect="1"/>
        </xdr:cNvPicPr>
      </xdr:nvPicPr>
      <xdr:blipFill>
        <a:blip r:embed="rId2"/>
        <a:stretch>
          <a:fillRect/>
        </a:stretch>
      </xdr:blipFill>
      <xdr:spPr>
        <a:xfrm>
          <a:off x="9654540" y="1773555"/>
          <a:ext cx="1943100" cy="920115"/>
        </a:xfrm>
        <a:prstGeom prst="rect">
          <a:avLst/>
        </a:prstGeom>
        <a:noFill/>
        <a:ln w="9525">
          <a:noFill/>
        </a:ln>
      </xdr:spPr>
    </xdr:pic>
    <xdr:clientData/>
  </xdr:twoCellAnchor>
  <xdr:twoCellAnchor editAs="oneCell">
    <xdr:from>
      <xdr:col>7</xdr:col>
      <xdr:colOff>0</xdr:colOff>
      <xdr:row>11</xdr:row>
      <xdr:rowOff>0</xdr:rowOff>
    </xdr:from>
    <xdr:to>
      <xdr:col>8</xdr:col>
      <xdr:colOff>0</xdr:colOff>
      <xdr:row>14</xdr:row>
      <xdr:rowOff>160020</xdr:rowOff>
    </xdr:to>
    <xdr:pic>
      <xdr:nvPicPr>
        <xdr:cNvPr id="4" name="图片 3"/>
        <xdr:cNvPicPr>
          <a:picLocks noChangeAspect="1"/>
        </xdr:cNvPicPr>
      </xdr:nvPicPr>
      <xdr:blipFill>
        <a:blip r:embed="rId3"/>
        <a:stretch>
          <a:fillRect/>
        </a:stretch>
      </xdr:blipFill>
      <xdr:spPr>
        <a:xfrm>
          <a:off x="9654540" y="2787015"/>
          <a:ext cx="1943100" cy="920115"/>
        </a:xfrm>
        <a:prstGeom prst="rect">
          <a:avLst/>
        </a:prstGeom>
        <a:noFill/>
        <a:ln w="9525">
          <a:noFill/>
        </a:ln>
      </xdr:spPr>
    </xdr:pic>
    <xdr:clientData/>
  </xdr:twoCellAnchor>
  <xdr:twoCellAnchor editAs="oneCell">
    <xdr:from>
      <xdr:col>7</xdr:col>
      <xdr:colOff>0</xdr:colOff>
      <xdr:row>16</xdr:row>
      <xdr:rowOff>0</xdr:rowOff>
    </xdr:from>
    <xdr:to>
      <xdr:col>8</xdr:col>
      <xdr:colOff>0</xdr:colOff>
      <xdr:row>19</xdr:row>
      <xdr:rowOff>160020</xdr:rowOff>
    </xdr:to>
    <xdr:pic>
      <xdr:nvPicPr>
        <xdr:cNvPr id="5" name="图片 4"/>
        <xdr:cNvPicPr>
          <a:picLocks noChangeAspect="1"/>
        </xdr:cNvPicPr>
      </xdr:nvPicPr>
      <xdr:blipFill>
        <a:blip r:embed="rId4"/>
        <a:stretch>
          <a:fillRect/>
        </a:stretch>
      </xdr:blipFill>
      <xdr:spPr>
        <a:xfrm>
          <a:off x="9654540" y="4053840"/>
          <a:ext cx="1943100" cy="920115"/>
        </a:xfrm>
        <a:prstGeom prst="rect">
          <a:avLst/>
        </a:prstGeom>
        <a:noFill/>
        <a:ln w="9525">
          <a:noFill/>
        </a:ln>
      </xdr:spPr>
    </xdr:pic>
    <xdr:clientData/>
  </xdr:twoCellAnchor>
  <xdr:twoCellAnchor editAs="oneCell">
    <xdr:from>
      <xdr:col>7</xdr:col>
      <xdr:colOff>0</xdr:colOff>
      <xdr:row>21</xdr:row>
      <xdr:rowOff>0</xdr:rowOff>
    </xdr:from>
    <xdr:to>
      <xdr:col>8</xdr:col>
      <xdr:colOff>0</xdr:colOff>
      <xdr:row>24</xdr:row>
      <xdr:rowOff>160020</xdr:rowOff>
    </xdr:to>
    <xdr:pic>
      <xdr:nvPicPr>
        <xdr:cNvPr id="6" name="图片 5"/>
        <xdr:cNvPicPr>
          <a:picLocks noChangeAspect="1"/>
        </xdr:cNvPicPr>
      </xdr:nvPicPr>
      <xdr:blipFill>
        <a:blip r:embed="rId5"/>
        <a:stretch>
          <a:fillRect/>
        </a:stretch>
      </xdr:blipFill>
      <xdr:spPr>
        <a:xfrm>
          <a:off x="9654540" y="5295900"/>
          <a:ext cx="1943100" cy="920115"/>
        </a:xfrm>
        <a:prstGeom prst="rect">
          <a:avLst/>
        </a:prstGeom>
        <a:noFill/>
        <a:ln w="9525">
          <a:noFill/>
        </a:ln>
      </xdr:spPr>
    </xdr:pic>
    <xdr:clientData/>
  </xdr:twoCellAnchor>
  <xdr:twoCellAnchor editAs="oneCell">
    <xdr:from>
      <xdr:col>7</xdr:col>
      <xdr:colOff>0</xdr:colOff>
      <xdr:row>26</xdr:row>
      <xdr:rowOff>0</xdr:rowOff>
    </xdr:from>
    <xdr:to>
      <xdr:col>8</xdr:col>
      <xdr:colOff>0</xdr:colOff>
      <xdr:row>29</xdr:row>
      <xdr:rowOff>160020</xdr:rowOff>
    </xdr:to>
    <xdr:pic>
      <xdr:nvPicPr>
        <xdr:cNvPr id="7" name="图片 6"/>
        <xdr:cNvPicPr>
          <a:picLocks noChangeAspect="1"/>
        </xdr:cNvPicPr>
      </xdr:nvPicPr>
      <xdr:blipFill>
        <a:blip r:embed="rId6"/>
        <a:stretch>
          <a:fillRect/>
        </a:stretch>
      </xdr:blipFill>
      <xdr:spPr>
        <a:xfrm>
          <a:off x="9654540" y="6562725"/>
          <a:ext cx="1943100" cy="920115"/>
        </a:xfrm>
        <a:prstGeom prst="rect">
          <a:avLst/>
        </a:prstGeom>
        <a:noFill/>
        <a:ln w="9525">
          <a:noFill/>
        </a:ln>
      </xdr:spPr>
    </xdr:pic>
    <xdr:clientData/>
  </xdr:twoCellAnchor>
  <xdr:twoCellAnchor editAs="oneCell">
    <xdr:from>
      <xdr:col>7</xdr:col>
      <xdr:colOff>0</xdr:colOff>
      <xdr:row>31</xdr:row>
      <xdr:rowOff>0</xdr:rowOff>
    </xdr:from>
    <xdr:to>
      <xdr:col>8</xdr:col>
      <xdr:colOff>0</xdr:colOff>
      <xdr:row>34</xdr:row>
      <xdr:rowOff>160020</xdr:rowOff>
    </xdr:to>
    <xdr:pic>
      <xdr:nvPicPr>
        <xdr:cNvPr id="8" name="图片 7"/>
        <xdr:cNvPicPr>
          <a:picLocks noChangeAspect="1"/>
        </xdr:cNvPicPr>
      </xdr:nvPicPr>
      <xdr:blipFill>
        <a:blip r:embed="rId7"/>
        <a:stretch>
          <a:fillRect/>
        </a:stretch>
      </xdr:blipFill>
      <xdr:spPr>
        <a:xfrm>
          <a:off x="9654540" y="7829550"/>
          <a:ext cx="1943100" cy="920115"/>
        </a:xfrm>
        <a:prstGeom prst="rect">
          <a:avLst/>
        </a:prstGeom>
        <a:noFill/>
        <a:ln w="9525">
          <a:noFill/>
        </a:ln>
      </xdr:spPr>
    </xdr:pic>
    <xdr:clientData/>
  </xdr:twoCellAnchor>
  <xdr:twoCellAnchor editAs="oneCell">
    <xdr:from>
      <xdr:col>7</xdr:col>
      <xdr:colOff>0</xdr:colOff>
      <xdr:row>36</xdr:row>
      <xdr:rowOff>0</xdr:rowOff>
    </xdr:from>
    <xdr:to>
      <xdr:col>8</xdr:col>
      <xdr:colOff>0</xdr:colOff>
      <xdr:row>39</xdr:row>
      <xdr:rowOff>160020</xdr:rowOff>
    </xdr:to>
    <xdr:pic>
      <xdr:nvPicPr>
        <xdr:cNvPr id="9" name="图片 8"/>
        <xdr:cNvPicPr>
          <a:picLocks noChangeAspect="1"/>
        </xdr:cNvPicPr>
      </xdr:nvPicPr>
      <xdr:blipFill>
        <a:blip r:embed="rId8"/>
        <a:stretch>
          <a:fillRect/>
        </a:stretch>
      </xdr:blipFill>
      <xdr:spPr>
        <a:xfrm>
          <a:off x="9654540" y="9096375"/>
          <a:ext cx="1943100" cy="920115"/>
        </a:xfrm>
        <a:prstGeom prst="rect">
          <a:avLst/>
        </a:prstGeom>
        <a:noFill/>
        <a:ln w="9525">
          <a:noFill/>
        </a:ln>
      </xdr:spPr>
    </xdr:pic>
    <xdr:clientData/>
  </xdr:twoCellAnchor>
  <xdr:twoCellAnchor editAs="oneCell">
    <xdr:from>
      <xdr:col>7</xdr:col>
      <xdr:colOff>0</xdr:colOff>
      <xdr:row>40</xdr:row>
      <xdr:rowOff>0</xdr:rowOff>
    </xdr:from>
    <xdr:to>
      <xdr:col>8</xdr:col>
      <xdr:colOff>0</xdr:colOff>
      <xdr:row>43</xdr:row>
      <xdr:rowOff>153035</xdr:rowOff>
    </xdr:to>
    <xdr:pic>
      <xdr:nvPicPr>
        <xdr:cNvPr id="10" name="图片 9"/>
        <xdr:cNvPicPr>
          <a:picLocks noChangeAspect="1"/>
        </xdr:cNvPicPr>
      </xdr:nvPicPr>
      <xdr:blipFill>
        <a:blip r:embed="rId9"/>
        <a:stretch>
          <a:fillRect/>
        </a:stretch>
      </xdr:blipFill>
      <xdr:spPr>
        <a:xfrm>
          <a:off x="9654540" y="10109835"/>
          <a:ext cx="1943100" cy="913130"/>
        </a:xfrm>
        <a:prstGeom prst="rect">
          <a:avLst/>
        </a:prstGeom>
        <a:noFill/>
        <a:ln w="9525">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dministrator.M-ZB-NIESQ\Documents\WeChat%20Files\lucymajunan\Files\Boo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husy\AppData\Roaming\eSpace_Desktop\UserData\husongyin\ReceiveFile\&#32508;&#21512;&#29256;&#38656;&#27714;&#20449;&#24687;&#34920;2020.3.3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er\&#20849;&#20139;\Documents%20and%20Settings\Administrator\&#26700;&#38754;\&#26368;&#36817;&#24037;&#20316;\&#34425;%20&#22522;&#223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1.1\&#20849;&#20139;\&#25307;&#26631;&#37096;\08&#24180;&#25307;&#26631;&#20195;&#29702;\&#21464;&#30005;&#31449;\110kV&#32599;&#20426;&#21464;&#30005;&#31449;&#24037;&#31243;\&#36896;&#20215;\&#36164;&#26009;\&#35745;&#31639;&#31295;\&#21103;&#26412;&#32599;&#20426;&#21464;&#30005;&#31449;&#31449;&#21306;(&#38889;&#26195;&#20142;&#2668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38472;&#31179;&#23159;\110kV&#26395;&#27946;&#29301;&#24341;&#31449;&#20379;&#30005;&#24037;&#31243;\E&#24635;&#30340;&#37096;&#20998;"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92.168.1.1\&#20849;&#20139;\&#25307;&#26631;&#37096;\08&#24180;&#25307;&#26631;&#20195;&#29702;\&#21464;&#30005;&#31449;\110kV&#27827;&#31382;&#21464;&#30005;&#31449;&#24037;&#31243;\&#36896;&#20215;\&#36164;&#26009;\&#35745;&#31639;&#31295;\&#27827;&#31382;&#31449;&#22806;&#30005;&#28304;&#12289;&#27700;&#28304;&#35745;&#31639;&#31295;.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92.168.1.1\&#20849;&#20139;\&#25105;&#30340;&#24037;&#20316;&#31807;\&#24037;&#31243;&#24773;&#20917;&#25991;&#20214;&#22841;\2007&#24180;&#24037;&#31243;\110KV&#40644;&#33714;&#65288;&#28207;&#21475;&#65289;&#21464;&#30005;&#31449;&#24037;&#31243;\&#40644;&#33714;&#31449;&#32508;&#21512;&#27004;&#24037;&#31243;&#38646;&#2614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92.168.1.1\&#20849;&#20139;\&#25307;&#26631;&#37096;\08&#24180;&#25307;&#26631;&#20195;&#29702;\&#21464;&#30005;&#31449;\110kV&#27827;&#31382;&#21464;&#30005;&#31449;&#24037;&#31243;\&#36896;&#20215;\&#36164;&#26009;\&#35745;&#31639;&#31295;\&#27827;&#31382;&#32508;&#21512;&#27004;(&#38047;&#33459;&#6528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er\&#20849;&#20139;\&#38472;&#38412;&#25856;\&#24037;&#31243;\&#26032;&#22616;\&#26032;&#22616;&#32508;&#21512;&#27004;.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My%20Documents\&#25991;&#21326;&#21464;~1\&#33459;&#33391;&#35299;&#26045;.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92.168.1.1\&#20849;&#20139;\&#25105;&#30340;&#24037;&#20316;&#31807;\&#24037;&#31243;&#24773;&#20917;&#25991;&#20214;&#22841;\&#22353;&#30000;&#21464;&#30005;&#31449;&#24037;&#31243;\&#22353;&#30000;&#31449;&#25143;&#22806;&#30005;&#23481;&#22120;&#22522;&#3078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ocuments%20and%20Settings\Administrator\&#26700;&#38754;\&#23548;&#20986;&#29256;\E:\2016&#24037;&#31243;&#36164;&#26009;\101&#12289;110kV&#35465;&#23665;&#36755;&#21464;&#30005;&#24037;&#31243;\9&#12289;&#22303;&#24314;&#37096;&#20998;\110kV&#35465;&#23665;&#31449;&#32447;&#36335;&#24037;&#31243;&#65288;&#26550;&#31354;&#65289;20161227\&#31532;&#19977;&#27425;&#25552;&#22270;2016.12.07\E:\&#38472;&#31179;&#23159;\110kV&#26395;&#27946;&#29301;"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heet2"/>
      <sheetName val="费率表"/>
      <sheetName val="类别整理（勿删）"/>
    </sheetNames>
    <sheetDataSet>
      <sheetData sheetId="0"/>
      <sheetData sheetId="1"/>
      <sheetData sheetId="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类别整理（勿删）"/>
      <sheetName val="项目基本信息"/>
      <sheetName val="Sheet2"/>
      <sheetName val="费率表"/>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 汇总表"/>
      <sheetName val="管桩"/>
      <sheetName val="钻孔灌注桩"/>
      <sheetName val="首层底板挖土方"/>
      <sheetName val="地梁挖沟槽"/>
      <sheetName val="桩承台挖基坑"/>
      <sheetName val="框架柱"/>
      <sheetName val="梁"/>
      <sheetName val="板"/>
      <sheetName val="构造柱"/>
      <sheetName val="砌体工程"/>
      <sheetName val="门窗工程"/>
      <sheetName val="楼地面-天花-内墙装饰"/>
      <sheetName val="外墙面装饰 "/>
      <sheetName val="楼梯"/>
      <sheetName val="屋面水池"/>
      <sheetName val="屋面工程"/>
      <sheetName val="女儿墙"/>
      <sheetName val="建筑面积"/>
      <sheetName val="脚手架工程"/>
      <sheetName val="避雷带工程"/>
      <sheetName val="通风空调工程"/>
      <sheetName val="综合楼零星"/>
      <sheetName val="设备基础"/>
      <sheetName val="室内设备基础"/>
      <sheetName val="防火墙"/>
      <sheetName val="通风空调"/>
      <sheetName val="计算稿"/>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总的部分"/>
      <sheetName val="场平"/>
      <sheetName val="桩基础工程"/>
      <sheetName val="站区给排水"/>
      <sheetName val="站区井池"/>
      <sheetName val="通风空调工程"/>
      <sheetName val="建筑面积"/>
      <sheetName val="综合楼零星"/>
      <sheetName val="避雷带工程"/>
      <sheetName val="防火墙"/>
      <sheetName val="扶手栏杆"/>
      <sheetName val="小型砼构件"/>
      <sheetName val="室内设备基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E总的部分"/>
      <sheetName val="零星"/>
      <sheetName val="地面、内墙、天花"/>
      <sheetName val="室内设备基础"/>
      <sheetName val="类别整理（勿删）"/>
      <sheetName val="综合楼零星"/>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Sheet1"/>
      <sheetName val="站外水源"/>
      <sheetName val="Sheet2"/>
      <sheetName val="Sheet3"/>
      <sheetName val="架线附表"/>
      <sheetName val="杆塔附表"/>
      <sheetName val="附件附表"/>
      <sheetName val="基础附表"/>
      <sheetName val="基础材料"/>
      <sheetName val="站区给排水"/>
      <sheetName val="总的部分"/>
      <sheetName val="站区井池"/>
      <sheetName val="场平"/>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问题"/>
      <sheetName val="综合楼零星"/>
      <sheetName val="扶手栏杆"/>
      <sheetName val="构造柱"/>
      <sheetName val="小型砼构件"/>
      <sheetName val="室内设备基础"/>
      <sheetName val="防火墙"/>
      <sheetName val="通风空调"/>
      <sheetName val="E总的部分"/>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问题"/>
      <sheetName val=" 汇总表"/>
      <sheetName val="桩基础工程"/>
      <sheetName val="首层底板挖土方"/>
      <sheetName val="独立基础土方"/>
      <sheetName val="地梁挖沟槽"/>
      <sheetName val="框架柱"/>
      <sheetName val="梁"/>
      <sheetName val="板"/>
      <sheetName val="构造柱"/>
      <sheetName val="砌体工程"/>
      <sheetName val="内墙"/>
      <sheetName val="楼地面、天花"/>
      <sheetName val="屋面工程"/>
      <sheetName val=" 外墙面装饰"/>
      <sheetName val="门窗工程"/>
      <sheetName val="楼梯及屋面水池"/>
      <sheetName val="女儿墙及护拦"/>
      <sheetName val="通风空调工程"/>
      <sheetName val="建筑面积"/>
      <sheetName val="脚手架工程"/>
      <sheetName val="避雷带工程"/>
      <sheetName val="综合楼零星"/>
      <sheetName val="扶手栏杆"/>
      <sheetName val="小型砼构件"/>
      <sheetName val="室内设备基础"/>
      <sheetName val="表三甲"/>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汇总表"/>
      <sheetName val="管桩"/>
      <sheetName val="基础"/>
      <sheetName val="基础梁"/>
      <sheetName val="柱"/>
      <sheetName val="梁"/>
      <sheetName val="板"/>
      <sheetName val="零星"/>
      <sheetName val="砌筑工程"/>
      <sheetName val="门窗工程"/>
      <sheetName val="地面、内墙、天花"/>
      <sheetName val="外墙"/>
      <sheetName val="屋面"/>
      <sheetName val="构造柱"/>
      <sheetName val="室内设备基础"/>
      <sheetName val="室内上下水"/>
      <sheetName val="表三甲"/>
      <sheetName val="防火墙"/>
      <sheetName val="通风空调"/>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封面"/>
      <sheetName val="扉页"/>
      <sheetName val="编制依据"/>
      <sheetName val="技术指标"/>
      <sheetName val="总表"/>
      <sheetName val="汇总表"/>
      <sheetName val="辅助设施"/>
      <sheetName val="其它费用"/>
      <sheetName val="价差补贴"/>
      <sheetName val="工地运输"/>
      <sheetName val="运输重量"/>
      <sheetName val="工程量"/>
      <sheetName val="土石方工程 "/>
      <sheetName val="土石方附表"/>
      <sheetName val="基础工程"/>
      <sheetName val="基础材料"/>
      <sheetName val="基础附表"/>
      <sheetName val="杆塔工程"/>
      <sheetName val="杆塔分类一览"/>
      <sheetName val="杆塔附表"/>
      <sheetName val=" 架线工程"/>
      <sheetName val="架线附表"/>
      <sheetName val="附件安装"/>
      <sheetName val="附件附表"/>
      <sheetName val="表三甲"/>
      <sheetName val="一般预算收入"/>
      <sheetName val="工商税收"/>
      <sheetName val="公检法司编制"/>
      <sheetName val="行政编制"/>
      <sheetName val="混凝土杆材料"/>
      <sheetName val="Main"/>
      <sheetName val="C01-1"/>
      <sheetName val="通风空调工程"/>
      <sheetName val="建筑面积"/>
      <sheetName val="综合楼零星"/>
      <sheetName val="避雷带工程"/>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问题"/>
      <sheetName val="室内设备基础"/>
      <sheetName val="钢筋 (2)"/>
      <sheetName val="零星"/>
      <sheetName val="地面、内墙、天花"/>
    </sheetNames>
    <sheetDataSet>
      <sheetData sheetId="0" refreshError="1"/>
      <sheetData sheetId="1" refreshError="1"/>
      <sheetData sheetId="2" refreshError="1"/>
      <sheetData sheetId="3" refreshError="1"/>
      <sheetData sheetId="4"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表三甲0"/>
      <sheetName val="表三甲"/>
      <sheetName val="架线附表"/>
      <sheetName val="杆塔附表"/>
      <sheetName val="附件附表"/>
      <sheetName val="基础附表"/>
      <sheetName val="基础材料"/>
      <sheetName val="Sheet2"/>
      <sheetName val="E总的部分"/>
      <sheetName val="标的物清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comments" Target="../comments3.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BC25"/>
  <sheetViews>
    <sheetView topLeftCell="AS1" workbookViewId="0">
      <selection activeCell="AV19" sqref="AV19"/>
    </sheetView>
  </sheetViews>
  <sheetFormatPr defaultColWidth="9" defaultRowHeight="14.25"/>
  <cols>
    <col min="1" max="1" width="16.1" style="172"/>
    <col min="2" max="3" width="35" style="172"/>
    <col min="4" max="4" width="26.1" style="172"/>
    <col min="5" max="5" width="29.4" style="172"/>
    <col min="6" max="6" width="31" style="172" customWidth="1"/>
    <col min="7" max="7" width="15" style="172"/>
    <col min="8" max="8" width="35" style="172"/>
    <col min="9" max="10" width="23.9" style="172"/>
    <col min="11" max="11" width="26.1" style="172"/>
    <col min="12" max="12" width="23.9" style="172"/>
    <col min="13" max="13" width="28.2" style="172"/>
    <col min="14" max="16" width="25" style="172"/>
    <col min="17" max="17" width="27.2" style="172"/>
    <col min="18" max="19" width="29.4" style="172"/>
    <col min="20" max="20" width="25" style="172"/>
    <col min="21" max="21" width="20.5" style="172"/>
    <col min="22" max="22" width="31.6" style="172"/>
    <col min="23" max="23" width="25" style="172"/>
    <col min="24" max="24" width="29.4" style="172"/>
    <col min="25" max="25" width="27.2" style="172"/>
    <col min="26" max="26" width="25" style="172"/>
    <col min="27" max="27" width="28.2" style="172"/>
    <col min="28" max="28" width="23.9" style="172"/>
    <col min="29" max="29" width="20.5" style="172"/>
    <col min="30" max="30" width="23.9" style="172"/>
    <col min="31" max="31" width="26.1" style="172"/>
    <col min="32" max="32" width="35" style="172"/>
    <col min="33" max="33" width="19.4" style="172"/>
    <col min="34" max="34" width="21.6" style="172"/>
    <col min="35" max="35" width="17.2" style="172"/>
    <col min="36" max="36" width="21.6" style="172"/>
    <col min="37" max="37" width="23.9" style="172"/>
    <col min="38" max="38" width="16.1" style="172"/>
    <col min="39" max="39" width="22.7" style="172"/>
    <col min="40" max="40" width="29.4" style="172"/>
    <col min="41" max="41" width="27.2" style="172"/>
    <col min="42" max="45" width="20.5" style="172"/>
    <col min="46" max="46" width="23.9" style="172"/>
    <col min="47" max="48" width="19.4" style="172"/>
    <col min="49" max="49" width="15" style="172"/>
    <col min="50" max="50" width="26.1" style="172"/>
    <col min="51" max="51" width="19.4" style="172"/>
    <col min="52" max="52" width="25" style="172"/>
    <col min="53" max="54" width="18.4" style="172"/>
    <col min="55" max="55" width="20.5" style="172"/>
    <col min="56" max="16384" width="9" style="172"/>
  </cols>
  <sheetData>
    <row r="1" spans="1:55">
      <c r="A1" s="172" t="s">
        <v>0</v>
      </c>
      <c r="B1" s="172" t="s">
        <v>1</v>
      </c>
      <c r="C1" s="172" t="s">
        <v>2</v>
      </c>
      <c r="D1" s="172" t="s">
        <v>3</v>
      </c>
      <c r="E1" s="172" t="s">
        <v>4</v>
      </c>
      <c r="F1" s="172" t="s">
        <v>5</v>
      </c>
      <c r="G1" s="172" t="s">
        <v>6</v>
      </c>
      <c r="H1" s="172" t="s">
        <v>7</v>
      </c>
      <c r="I1" s="172" t="s">
        <v>8</v>
      </c>
      <c r="J1" s="172" t="s">
        <v>9</v>
      </c>
      <c r="K1" s="172" t="s">
        <v>10</v>
      </c>
      <c r="L1" s="172" t="s">
        <v>11</v>
      </c>
      <c r="M1" s="172" t="s">
        <v>12</v>
      </c>
      <c r="N1" s="172" t="s">
        <v>13</v>
      </c>
      <c r="O1" s="172" t="s">
        <v>14</v>
      </c>
      <c r="P1" s="172" t="s">
        <v>15</v>
      </c>
      <c r="Q1" s="172" t="s">
        <v>16</v>
      </c>
      <c r="R1" s="172" t="s">
        <v>17</v>
      </c>
      <c r="S1" s="172" t="s">
        <v>18</v>
      </c>
      <c r="T1" s="172" t="s">
        <v>19</v>
      </c>
      <c r="U1" s="172" t="s">
        <v>20</v>
      </c>
      <c r="V1" s="172" t="s">
        <v>21</v>
      </c>
      <c r="W1" s="172" t="s">
        <v>22</v>
      </c>
      <c r="X1" s="172" t="s">
        <v>23</v>
      </c>
      <c r="Y1" s="172" t="s">
        <v>24</v>
      </c>
      <c r="Z1" s="172" t="s">
        <v>25</v>
      </c>
      <c r="AA1" s="172" t="s">
        <v>26</v>
      </c>
      <c r="AB1" s="172" t="s">
        <v>27</v>
      </c>
      <c r="AC1" s="172" t="s">
        <v>28</v>
      </c>
      <c r="AD1" s="172" t="s">
        <v>29</v>
      </c>
      <c r="AE1" s="172" t="s">
        <v>30</v>
      </c>
      <c r="AF1" s="172" t="s">
        <v>31</v>
      </c>
      <c r="AG1" s="172" t="s">
        <v>32</v>
      </c>
      <c r="AH1" s="172" t="s">
        <v>33</v>
      </c>
      <c r="AI1" s="172" t="s">
        <v>34</v>
      </c>
      <c r="AJ1" s="172" t="s">
        <v>35</v>
      </c>
      <c r="AK1" s="172" t="s">
        <v>36</v>
      </c>
      <c r="AL1" s="172" t="s">
        <v>37</v>
      </c>
      <c r="AM1" s="172" t="s">
        <v>38</v>
      </c>
      <c r="AN1" s="172" t="s">
        <v>39</v>
      </c>
      <c r="AO1" s="172" t="s">
        <v>40</v>
      </c>
      <c r="AP1" s="172" t="s">
        <v>41</v>
      </c>
      <c r="AQ1" s="172" t="s">
        <v>42</v>
      </c>
      <c r="AR1" s="173" t="s">
        <v>43</v>
      </c>
      <c r="AS1" s="173" t="s">
        <v>44</v>
      </c>
      <c r="AT1" s="172" t="s">
        <v>45</v>
      </c>
      <c r="AU1" s="172" t="s">
        <v>46</v>
      </c>
      <c r="AV1" s="172" t="s">
        <v>47</v>
      </c>
      <c r="AW1" s="172" t="s">
        <v>48</v>
      </c>
      <c r="AX1" s="172" t="s">
        <v>49</v>
      </c>
      <c r="AY1" s="172" t="s">
        <v>50</v>
      </c>
      <c r="AZ1" s="172" t="s">
        <v>51</v>
      </c>
      <c r="BA1" s="172" t="s">
        <v>52</v>
      </c>
      <c r="BB1" s="172" t="s">
        <v>53</v>
      </c>
      <c r="BC1" s="172" t="s">
        <v>54</v>
      </c>
    </row>
    <row r="2" ht="28.5" spans="1:55">
      <c r="A2" s="172" t="s">
        <v>1</v>
      </c>
      <c r="B2" s="172" t="s">
        <v>4</v>
      </c>
      <c r="C2" s="172" t="s">
        <v>28</v>
      </c>
      <c r="D2" s="172" t="s">
        <v>45</v>
      </c>
      <c r="E2" s="173" t="s">
        <v>55</v>
      </c>
      <c r="F2" s="173" t="s">
        <v>56</v>
      </c>
      <c r="G2" s="173" t="s">
        <v>57</v>
      </c>
      <c r="H2" s="173" t="s">
        <v>58</v>
      </c>
      <c r="I2" s="173" t="s">
        <v>59</v>
      </c>
      <c r="J2" s="174" t="s">
        <v>60</v>
      </c>
      <c r="K2" s="173" t="s">
        <v>61</v>
      </c>
      <c r="L2" s="173" t="s">
        <v>62</v>
      </c>
      <c r="M2" s="173" t="s">
        <v>63</v>
      </c>
      <c r="N2" s="173" t="s">
        <v>64</v>
      </c>
      <c r="O2" s="173" t="s">
        <v>65</v>
      </c>
      <c r="P2" s="173" t="s">
        <v>66</v>
      </c>
      <c r="Q2" s="173" t="s">
        <v>67</v>
      </c>
      <c r="R2" s="173" t="s">
        <v>68</v>
      </c>
      <c r="S2" s="173" t="s">
        <v>64</v>
      </c>
      <c r="T2" s="173" t="s">
        <v>69</v>
      </c>
      <c r="U2" s="173" t="s">
        <v>70</v>
      </c>
      <c r="V2" s="173" t="s">
        <v>64</v>
      </c>
      <c r="W2" s="173" t="s">
        <v>64</v>
      </c>
      <c r="X2" s="173" t="s">
        <v>71</v>
      </c>
      <c r="Y2" s="173" t="s">
        <v>72</v>
      </c>
      <c r="Z2" s="173" t="s">
        <v>73</v>
      </c>
      <c r="AA2" s="173" t="s">
        <v>64</v>
      </c>
      <c r="AB2" s="173" t="s">
        <v>74</v>
      </c>
      <c r="AC2" s="173" t="s">
        <v>75</v>
      </c>
      <c r="AD2" s="173" t="s">
        <v>76</v>
      </c>
      <c r="AE2" s="173" t="s">
        <v>77</v>
      </c>
      <c r="AF2" s="173" t="s">
        <v>78</v>
      </c>
      <c r="AG2" s="173" t="s">
        <v>79</v>
      </c>
      <c r="AH2" s="173" t="s">
        <v>80</v>
      </c>
      <c r="AI2" s="173" t="s">
        <v>81</v>
      </c>
      <c r="AJ2" s="173" t="s">
        <v>82</v>
      </c>
      <c r="AK2" s="173" t="s">
        <v>83</v>
      </c>
      <c r="AL2" s="173" t="s">
        <v>84</v>
      </c>
      <c r="AM2" s="173" t="s">
        <v>85</v>
      </c>
      <c r="AN2" s="173" t="s">
        <v>86</v>
      </c>
      <c r="AO2" s="173" t="s">
        <v>87</v>
      </c>
      <c r="AP2" s="173" t="s">
        <v>88</v>
      </c>
      <c r="AQ2" s="173" t="s">
        <v>89</v>
      </c>
      <c r="AR2" s="173" t="s">
        <v>90</v>
      </c>
      <c r="AS2" s="173" t="s">
        <v>91</v>
      </c>
      <c r="AT2" s="173" t="s">
        <v>92</v>
      </c>
      <c r="AU2" s="173" t="s">
        <v>93</v>
      </c>
      <c r="AV2" s="173" t="s">
        <v>94</v>
      </c>
      <c r="AW2" s="173" t="s">
        <v>95</v>
      </c>
      <c r="AX2" s="172" t="s">
        <v>64</v>
      </c>
      <c r="AY2" s="173" t="s">
        <v>96</v>
      </c>
      <c r="AZ2" s="173" t="s">
        <v>97</v>
      </c>
      <c r="BA2" s="173" t="s">
        <v>98</v>
      </c>
      <c r="BB2" s="173" t="s">
        <v>99</v>
      </c>
      <c r="BC2" s="173" t="s">
        <v>100</v>
      </c>
    </row>
    <row r="3" ht="28.5" spans="1:55">
      <c r="A3" s="172" t="s">
        <v>2</v>
      </c>
      <c r="B3" s="172" t="s">
        <v>5</v>
      </c>
      <c r="C3" s="172" t="s">
        <v>29</v>
      </c>
      <c r="D3" s="172" t="s">
        <v>46</v>
      </c>
      <c r="E3" s="173" t="s">
        <v>101</v>
      </c>
      <c r="F3" s="173" t="s">
        <v>102</v>
      </c>
      <c r="G3" s="173" t="s">
        <v>103</v>
      </c>
      <c r="H3" s="173" t="s">
        <v>104</v>
      </c>
      <c r="I3" s="173" t="s">
        <v>105</v>
      </c>
      <c r="J3" s="174" t="s">
        <v>106</v>
      </c>
      <c r="K3" s="173" t="s">
        <v>107</v>
      </c>
      <c r="L3" s="173" t="s">
        <v>108</v>
      </c>
      <c r="M3" s="173" t="s">
        <v>109</v>
      </c>
      <c r="N3" s="173"/>
      <c r="O3" s="173" t="s">
        <v>110</v>
      </c>
      <c r="P3" s="173" t="s">
        <v>111</v>
      </c>
      <c r="Q3" s="173" t="s">
        <v>112</v>
      </c>
      <c r="R3" s="173" t="s">
        <v>113</v>
      </c>
      <c r="S3" s="173"/>
      <c r="T3" s="173" t="s">
        <v>114</v>
      </c>
      <c r="U3" s="173" t="s">
        <v>115</v>
      </c>
      <c r="V3" s="173"/>
      <c r="W3" s="173"/>
      <c r="X3" s="173" t="s">
        <v>116</v>
      </c>
      <c r="Y3" s="173" t="s">
        <v>117</v>
      </c>
      <c r="Z3" s="173" t="s">
        <v>118</v>
      </c>
      <c r="AA3" s="173"/>
      <c r="AB3" s="173" t="s">
        <v>119</v>
      </c>
      <c r="AC3" s="173" t="s">
        <v>120</v>
      </c>
      <c r="AD3" s="173" t="s">
        <v>121</v>
      </c>
      <c r="AE3" s="173" t="s">
        <v>122</v>
      </c>
      <c r="AF3" s="173" t="s">
        <v>123</v>
      </c>
      <c r="AG3" s="173" t="s">
        <v>124</v>
      </c>
      <c r="AH3" s="173" t="s">
        <v>125</v>
      </c>
      <c r="AI3" s="173" t="s">
        <v>126</v>
      </c>
      <c r="AJ3" s="173" t="s">
        <v>127</v>
      </c>
      <c r="AK3" s="173" t="s">
        <v>128</v>
      </c>
      <c r="AL3" s="173" t="s">
        <v>129</v>
      </c>
      <c r="AM3" s="173" t="s">
        <v>130</v>
      </c>
      <c r="AN3" s="173" t="s">
        <v>131</v>
      </c>
      <c r="AO3" s="173" t="s">
        <v>132</v>
      </c>
      <c r="AP3" s="173" t="s">
        <v>133</v>
      </c>
      <c r="AQ3" s="173" t="s">
        <v>134</v>
      </c>
      <c r="AR3" s="173" t="s">
        <v>135</v>
      </c>
      <c r="AS3" s="173" t="s">
        <v>136</v>
      </c>
      <c r="AT3" s="173" t="s">
        <v>137</v>
      </c>
      <c r="AU3" s="173" t="s">
        <v>138</v>
      </c>
      <c r="AV3" s="173" t="s">
        <v>139</v>
      </c>
      <c r="AW3" s="173" t="s">
        <v>140</v>
      </c>
      <c r="AY3" s="173" t="s">
        <v>141</v>
      </c>
      <c r="AZ3" s="173" t="s">
        <v>142</v>
      </c>
      <c r="BA3" s="173" t="s">
        <v>143</v>
      </c>
      <c r="BB3" s="173" t="s">
        <v>144</v>
      </c>
      <c r="BC3" s="173" t="s">
        <v>145</v>
      </c>
    </row>
    <row r="4" ht="28.5" spans="1:55">
      <c r="A4" s="172" t="s">
        <v>3</v>
      </c>
      <c r="B4" s="172" t="s">
        <v>6</v>
      </c>
      <c r="C4" s="172" t="s">
        <v>30</v>
      </c>
      <c r="D4" s="172" t="s">
        <v>47</v>
      </c>
      <c r="E4" s="173" t="s">
        <v>146</v>
      </c>
      <c r="G4" s="173" t="s">
        <v>147</v>
      </c>
      <c r="H4" s="173" t="s">
        <v>148</v>
      </c>
      <c r="I4" s="173" t="s">
        <v>149</v>
      </c>
      <c r="J4" s="174" t="s">
        <v>150</v>
      </c>
      <c r="K4" s="173" t="s">
        <v>151</v>
      </c>
      <c r="L4" s="173"/>
      <c r="M4" s="173" t="s">
        <v>152</v>
      </c>
      <c r="N4" s="173"/>
      <c r="O4" s="173" t="s">
        <v>153</v>
      </c>
      <c r="P4" s="173" t="s">
        <v>154</v>
      </c>
      <c r="Q4" s="173" t="s">
        <v>155</v>
      </c>
      <c r="R4" s="173"/>
      <c r="S4" s="173"/>
      <c r="T4" s="173" t="s">
        <v>156</v>
      </c>
      <c r="U4" s="173" t="s">
        <v>157</v>
      </c>
      <c r="V4" s="173"/>
      <c r="W4" s="173"/>
      <c r="X4" s="173" t="s">
        <v>158</v>
      </c>
      <c r="Y4" s="173" t="s">
        <v>159</v>
      </c>
      <c r="Z4" s="173"/>
      <c r="AA4" s="173"/>
      <c r="AB4" s="173" t="s">
        <v>160</v>
      </c>
      <c r="AC4" s="173" t="s">
        <v>161</v>
      </c>
      <c r="AD4" s="173" t="s">
        <v>162</v>
      </c>
      <c r="AE4" s="173" t="s">
        <v>163</v>
      </c>
      <c r="AF4" s="173" t="s">
        <v>164</v>
      </c>
      <c r="AG4" s="173" t="s">
        <v>165</v>
      </c>
      <c r="AH4" s="173" t="s">
        <v>166</v>
      </c>
      <c r="AI4" s="173" t="s">
        <v>167</v>
      </c>
      <c r="AJ4" s="173" t="s">
        <v>168</v>
      </c>
      <c r="AK4" s="173" t="s">
        <v>169</v>
      </c>
      <c r="AL4" s="173" t="s">
        <v>170</v>
      </c>
      <c r="AM4" s="173" t="s">
        <v>171</v>
      </c>
      <c r="AN4" s="173" t="s">
        <v>172</v>
      </c>
      <c r="AO4" s="173"/>
      <c r="AP4" s="173" t="s">
        <v>173</v>
      </c>
      <c r="AQ4" s="173" t="s">
        <v>174</v>
      </c>
      <c r="AR4" s="173"/>
      <c r="AS4" s="173"/>
      <c r="AT4" s="173" t="s">
        <v>175</v>
      </c>
      <c r="AU4" s="173" t="s">
        <v>176</v>
      </c>
      <c r="AV4" s="173" t="s">
        <v>177</v>
      </c>
      <c r="AW4" s="173" t="s">
        <v>178</v>
      </c>
      <c r="AY4" s="173" t="s">
        <v>179</v>
      </c>
      <c r="AZ4" s="173" t="s">
        <v>180</v>
      </c>
      <c r="BA4" s="173" t="s">
        <v>181</v>
      </c>
      <c r="BB4" s="173" t="s">
        <v>182</v>
      </c>
      <c r="BC4" s="173" t="s">
        <v>183</v>
      </c>
    </row>
    <row r="5" ht="28.5" spans="2:55">
      <c r="B5" s="172" t="s">
        <v>7</v>
      </c>
      <c r="C5" s="172" t="s">
        <v>31</v>
      </c>
      <c r="D5" s="172" t="s">
        <v>48</v>
      </c>
      <c r="E5" s="173" t="s">
        <v>184</v>
      </c>
      <c r="G5" s="173" t="s">
        <v>185</v>
      </c>
      <c r="H5" s="173" t="s">
        <v>186</v>
      </c>
      <c r="I5" s="173" t="s">
        <v>187</v>
      </c>
      <c r="J5" s="174" t="s">
        <v>188</v>
      </c>
      <c r="K5" s="173" t="s">
        <v>189</v>
      </c>
      <c r="L5" s="173"/>
      <c r="M5" s="173"/>
      <c r="N5" s="173"/>
      <c r="O5" s="173" t="s">
        <v>190</v>
      </c>
      <c r="P5" s="173" t="s">
        <v>191</v>
      </c>
      <c r="Q5" s="173" t="s">
        <v>192</v>
      </c>
      <c r="R5" s="173"/>
      <c r="S5" s="173"/>
      <c r="T5" s="173" t="s">
        <v>193</v>
      </c>
      <c r="U5" s="173" t="s">
        <v>194</v>
      </c>
      <c r="V5" s="173"/>
      <c r="W5" s="173"/>
      <c r="X5" s="173" t="s">
        <v>195</v>
      </c>
      <c r="Y5" s="173" t="s">
        <v>196</v>
      </c>
      <c r="Z5" s="173"/>
      <c r="AA5" s="173"/>
      <c r="AB5" s="173"/>
      <c r="AC5" s="173" t="s">
        <v>197</v>
      </c>
      <c r="AD5" s="173" t="s">
        <v>198</v>
      </c>
      <c r="AE5" s="173" t="s">
        <v>199</v>
      </c>
      <c r="AF5" s="173" t="s">
        <v>200</v>
      </c>
      <c r="AG5" s="173"/>
      <c r="AH5" s="173" t="s">
        <v>201</v>
      </c>
      <c r="AI5" s="173" t="s">
        <v>202</v>
      </c>
      <c r="AJ5" s="173" t="s">
        <v>203</v>
      </c>
      <c r="AK5" s="173" t="s">
        <v>204</v>
      </c>
      <c r="AL5" s="173" t="s">
        <v>205</v>
      </c>
      <c r="AM5" s="173"/>
      <c r="AN5" s="173"/>
      <c r="AO5" s="173"/>
      <c r="AP5" s="173" t="s">
        <v>206</v>
      </c>
      <c r="AQ5" s="173" t="s">
        <v>207</v>
      </c>
      <c r="AR5" s="173"/>
      <c r="AS5" s="173"/>
      <c r="AT5" s="173" t="s">
        <v>208</v>
      </c>
      <c r="AU5" s="173" t="s">
        <v>209</v>
      </c>
      <c r="AV5" s="173" t="s">
        <v>210</v>
      </c>
      <c r="AW5" s="173" t="s">
        <v>211</v>
      </c>
      <c r="AY5" s="173" t="s">
        <v>212</v>
      </c>
      <c r="AZ5" s="173" t="s">
        <v>213</v>
      </c>
      <c r="BA5" s="173"/>
      <c r="BB5" s="173"/>
      <c r="BC5" s="173" t="s">
        <v>214</v>
      </c>
    </row>
    <row r="6" spans="2:55">
      <c r="B6" s="172" t="s">
        <v>8</v>
      </c>
      <c r="C6" s="172" t="s">
        <v>32</v>
      </c>
      <c r="D6" s="172" t="s">
        <v>49</v>
      </c>
      <c r="E6" s="173" t="s">
        <v>215</v>
      </c>
      <c r="G6" s="173" t="s">
        <v>216</v>
      </c>
      <c r="H6" s="173" t="s">
        <v>217</v>
      </c>
      <c r="J6" s="174" t="s">
        <v>218</v>
      </c>
      <c r="K6" s="173" t="s">
        <v>219</v>
      </c>
      <c r="L6" s="173"/>
      <c r="M6" s="173"/>
      <c r="N6" s="173"/>
      <c r="O6" s="173" t="s">
        <v>220</v>
      </c>
      <c r="P6" s="173" t="s">
        <v>221</v>
      </c>
      <c r="Q6" s="173" t="s">
        <v>222</v>
      </c>
      <c r="R6" s="173"/>
      <c r="S6" s="173"/>
      <c r="T6" s="173" t="s">
        <v>223</v>
      </c>
      <c r="U6" s="173" t="s">
        <v>224</v>
      </c>
      <c r="V6" s="173"/>
      <c r="W6" s="173"/>
      <c r="X6" s="173" t="s">
        <v>225</v>
      </c>
      <c r="Y6" s="173" t="s">
        <v>226</v>
      </c>
      <c r="Z6" s="173"/>
      <c r="AA6" s="173"/>
      <c r="AB6" s="173"/>
      <c r="AC6" s="173" t="s">
        <v>227</v>
      </c>
      <c r="AD6" s="173" t="s">
        <v>228</v>
      </c>
      <c r="AE6" s="173" t="s">
        <v>229</v>
      </c>
      <c r="AF6" s="173" t="s">
        <v>230</v>
      </c>
      <c r="AG6" s="173"/>
      <c r="AH6" s="173"/>
      <c r="AI6" s="173" t="s">
        <v>231</v>
      </c>
      <c r="AJ6" s="173" t="s">
        <v>232</v>
      </c>
      <c r="AK6" s="173" t="s">
        <v>233</v>
      </c>
      <c r="AL6" s="173"/>
      <c r="AM6" s="173"/>
      <c r="AN6" s="173"/>
      <c r="AO6" s="173"/>
      <c r="AP6" s="173" t="s">
        <v>234</v>
      </c>
      <c r="AQ6" s="173" t="s">
        <v>235</v>
      </c>
      <c r="AR6" s="173"/>
      <c r="AS6" s="173"/>
      <c r="AT6" s="173" t="s">
        <v>236</v>
      </c>
      <c r="AU6" s="173" t="s">
        <v>237</v>
      </c>
      <c r="AV6" s="173" t="s">
        <v>238</v>
      </c>
      <c r="AW6" s="173" t="s">
        <v>239</v>
      </c>
      <c r="AY6" s="173"/>
      <c r="AZ6" s="173" t="s">
        <v>240</v>
      </c>
      <c r="BA6" s="173"/>
      <c r="BB6" s="173"/>
      <c r="BC6" s="173" t="s">
        <v>241</v>
      </c>
    </row>
    <row r="7" ht="28.5" spans="2:55">
      <c r="B7" s="172" t="s">
        <v>9</v>
      </c>
      <c r="C7" s="172" t="s">
        <v>33</v>
      </c>
      <c r="D7" s="172" t="s">
        <v>50</v>
      </c>
      <c r="E7" s="173" t="s">
        <v>242</v>
      </c>
      <c r="G7" s="173" t="s">
        <v>243</v>
      </c>
      <c r="H7" s="173" t="s">
        <v>244</v>
      </c>
      <c r="J7" s="174" t="s">
        <v>245</v>
      </c>
      <c r="K7" s="173" t="s">
        <v>246</v>
      </c>
      <c r="L7" s="173"/>
      <c r="M7" s="173"/>
      <c r="N7" s="173"/>
      <c r="O7" s="173"/>
      <c r="P7" s="173" t="s">
        <v>247</v>
      </c>
      <c r="Q7" s="173" t="s">
        <v>248</v>
      </c>
      <c r="R7" s="173"/>
      <c r="S7" s="173"/>
      <c r="T7" s="173" t="s">
        <v>249</v>
      </c>
      <c r="U7" s="173" t="s">
        <v>250</v>
      </c>
      <c r="V7" s="173"/>
      <c r="W7" s="173"/>
      <c r="X7" s="173" t="s">
        <v>251</v>
      </c>
      <c r="Y7" s="173" t="s">
        <v>252</v>
      </c>
      <c r="Z7" s="173"/>
      <c r="AA7" s="173"/>
      <c r="AB7" s="173"/>
      <c r="AC7" s="173" t="s">
        <v>253</v>
      </c>
      <c r="AD7" s="173" t="s">
        <v>254</v>
      </c>
      <c r="AE7" s="173" t="s">
        <v>255</v>
      </c>
      <c r="AF7" s="173" t="s">
        <v>256</v>
      </c>
      <c r="AG7" s="173"/>
      <c r="AH7" s="173"/>
      <c r="AI7" s="173" t="s">
        <v>257</v>
      </c>
      <c r="AJ7" s="173"/>
      <c r="AK7" s="173"/>
      <c r="AL7" s="173"/>
      <c r="AM7" s="173"/>
      <c r="AN7" s="173"/>
      <c r="AO7" s="173"/>
      <c r="AP7" s="173" t="s">
        <v>258</v>
      </c>
      <c r="AQ7" s="173" t="s">
        <v>259</v>
      </c>
      <c r="AR7" s="173"/>
      <c r="AS7" s="173"/>
      <c r="AT7" s="173"/>
      <c r="AU7" s="173" t="s">
        <v>260</v>
      </c>
      <c r="AV7" s="173" t="s">
        <v>261</v>
      </c>
      <c r="AW7" s="173" t="s">
        <v>262</v>
      </c>
      <c r="AY7" s="173"/>
      <c r="AZ7" s="173" t="s">
        <v>263</v>
      </c>
      <c r="BA7" s="173"/>
      <c r="BB7" s="173"/>
      <c r="BC7" s="173" t="s">
        <v>264</v>
      </c>
    </row>
    <row r="8" ht="28.5" spans="2:55">
      <c r="B8" s="172" t="s">
        <v>10</v>
      </c>
      <c r="C8" s="172" t="s">
        <v>34</v>
      </c>
      <c r="D8" s="172" t="s">
        <v>51</v>
      </c>
      <c r="E8" s="173" t="s">
        <v>265</v>
      </c>
      <c r="H8" s="173" t="s">
        <v>266</v>
      </c>
      <c r="J8" s="174" t="s">
        <v>267</v>
      </c>
      <c r="K8" s="173" t="s">
        <v>268</v>
      </c>
      <c r="L8" s="173"/>
      <c r="M8" s="173"/>
      <c r="N8" s="173"/>
      <c r="O8" s="173"/>
      <c r="P8" s="173" t="s">
        <v>269</v>
      </c>
      <c r="Q8" s="173" t="s">
        <v>270</v>
      </c>
      <c r="R8" s="173"/>
      <c r="S8" s="173"/>
      <c r="T8" s="173" t="s">
        <v>271</v>
      </c>
      <c r="U8" s="173" t="s">
        <v>272</v>
      </c>
      <c r="V8" s="173"/>
      <c r="W8" s="173"/>
      <c r="X8" s="173" t="s">
        <v>273</v>
      </c>
      <c r="Y8" s="173" t="s">
        <v>274</v>
      </c>
      <c r="Z8" s="173"/>
      <c r="AA8" s="173"/>
      <c r="AB8" s="173"/>
      <c r="AC8" s="173" t="s">
        <v>275</v>
      </c>
      <c r="AD8" s="173"/>
      <c r="AE8" s="173" t="s">
        <v>276</v>
      </c>
      <c r="AF8" s="173" t="s">
        <v>277</v>
      </c>
      <c r="AG8" s="173"/>
      <c r="AH8" s="173"/>
      <c r="AI8" s="173"/>
      <c r="AJ8" s="173"/>
      <c r="AK8" s="173"/>
      <c r="AL8" s="173"/>
      <c r="AM8" s="173"/>
      <c r="AN8" s="173"/>
      <c r="AO8" s="173"/>
      <c r="AP8" s="173"/>
      <c r="AQ8" s="173" t="s">
        <v>278</v>
      </c>
      <c r="AR8" s="173"/>
      <c r="AS8" s="173"/>
      <c r="AT8" s="173"/>
      <c r="AU8" s="173" t="s">
        <v>279</v>
      </c>
      <c r="AV8" s="173" t="s">
        <v>280</v>
      </c>
      <c r="AW8" s="173" t="s">
        <v>281</v>
      </c>
      <c r="AY8" s="173"/>
      <c r="AZ8" s="173" t="s">
        <v>282</v>
      </c>
      <c r="BA8" s="173"/>
      <c r="BB8" s="173"/>
      <c r="BC8" s="173" t="s">
        <v>283</v>
      </c>
    </row>
    <row r="9" ht="28.5" spans="2:55">
      <c r="B9" s="172" t="s">
        <v>11</v>
      </c>
      <c r="C9" s="172" t="s">
        <v>35</v>
      </c>
      <c r="D9" s="172" t="s">
        <v>52</v>
      </c>
      <c r="J9" s="175" t="s">
        <v>284</v>
      </c>
      <c r="L9" s="173"/>
      <c r="M9" s="173"/>
      <c r="N9" s="173"/>
      <c r="O9" s="173"/>
      <c r="P9" s="173" t="s">
        <v>285</v>
      </c>
      <c r="Q9" s="173"/>
      <c r="R9" s="173"/>
      <c r="S9" s="173"/>
      <c r="T9" s="173" t="s">
        <v>286</v>
      </c>
      <c r="U9" s="173" t="s">
        <v>287</v>
      </c>
      <c r="V9" s="173"/>
      <c r="W9" s="173"/>
      <c r="X9" s="173" t="s">
        <v>288</v>
      </c>
      <c r="Y9" s="173"/>
      <c r="Z9" s="173"/>
      <c r="AA9" s="173"/>
      <c r="AB9" s="173"/>
      <c r="AC9" s="173" t="s">
        <v>289</v>
      </c>
      <c r="AD9" s="173"/>
      <c r="AE9" s="173" t="s">
        <v>290</v>
      </c>
      <c r="AF9" s="173" t="s">
        <v>291</v>
      </c>
      <c r="AG9" s="173"/>
      <c r="AH9" s="173"/>
      <c r="AI9" s="173"/>
      <c r="AJ9" s="173"/>
      <c r="AK9" s="173"/>
      <c r="AL9" s="173"/>
      <c r="AM9" s="173"/>
      <c r="AN9" s="173"/>
      <c r="AO9" s="173"/>
      <c r="AP9" s="173"/>
      <c r="AQ9" s="173" t="s">
        <v>292</v>
      </c>
      <c r="AR9" s="173"/>
      <c r="AS9" s="173"/>
      <c r="AT9" s="173"/>
      <c r="AU9" s="173"/>
      <c r="AV9" s="173" t="s">
        <v>293</v>
      </c>
      <c r="AW9" s="173"/>
      <c r="AY9" s="173"/>
      <c r="AZ9" s="173" t="s">
        <v>294</v>
      </c>
      <c r="BA9" s="173"/>
      <c r="BB9" s="173"/>
      <c r="BC9" s="173" t="s">
        <v>295</v>
      </c>
    </row>
    <row r="10" spans="2:55">
      <c r="B10" s="172" t="s">
        <v>12</v>
      </c>
      <c r="C10" s="172" t="s">
        <v>36</v>
      </c>
      <c r="D10" s="172" t="s">
        <v>53</v>
      </c>
      <c r="J10" s="174" t="s">
        <v>296</v>
      </c>
      <c r="L10" s="173"/>
      <c r="M10" s="173"/>
      <c r="N10" s="173"/>
      <c r="O10" s="173"/>
      <c r="P10" s="173" t="s">
        <v>297</v>
      </c>
      <c r="Q10" s="173"/>
      <c r="R10" s="173"/>
      <c r="S10" s="173"/>
      <c r="T10" s="173" t="s">
        <v>298</v>
      </c>
      <c r="U10" s="173"/>
      <c r="V10" s="173"/>
      <c r="W10" s="173"/>
      <c r="X10" s="173" t="s">
        <v>299</v>
      </c>
      <c r="Y10" s="173"/>
      <c r="Z10" s="173"/>
      <c r="AA10" s="173"/>
      <c r="AB10" s="173"/>
      <c r="AC10" s="173" t="s">
        <v>300</v>
      </c>
      <c r="AD10" s="173"/>
      <c r="AE10" s="173" t="s">
        <v>301</v>
      </c>
      <c r="AF10" s="173" t="s">
        <v>302</v>
      </c>
      <c r="AG10" s="173"/>
      <c r="AH10" s="173"/>
      <c r="AI10" s="173"/>
      <c r="AJ10" s="173"/>
      <c r="AK10" s="173"/>
      <c r="AL10" s="173"/>
      <c r="AM10" s="173"/>
      <c r="AN10" s="173"/>
      <c r="AO10" s="173"/>
      <c r="AP10" s="173"/>
      <c r="AQ10" s="173" t="s">
        <v>303</v>
      </c>
      <c r="AR10" s="173"/>
      <c r="AS10" s="173"/>
      <c r="AT10" s="173"/>
      <c r="AU10" s="173"/>
      <c r="AV10" s="173" t="s">
        <v>304</v>
      </c>
      <c r="AW10" s="173"/>
      <c r="AY10" s="173"/>
      <c r="AZ10" s="173" t="s">
        <v>305</v>
      </c>
      <c r="BA10" s="173"/>
      <c r="BB10" s="173"/>
      <c r="BC10" s="173" t="s">
        <v>306</v>
      </c>
    </row>
    <row r="11" spans="2:55">
      <c r="B11" s="172" t="s">
        <v>13</v>
      </c>
      <c r="C11" s="172" t="s">
        <v>37</v>
      </c>
      <c r="D11" s="172" t="s">
        <v>54</v>
      </c>
      <c r="L11" s="173"/>
      <c r="M11" s="173"/>
      <c r="N11" s="173"/>
      <c r="O11" s="173"/>
      <c r="P11" s="173"/>
      <c r="Q11" s="173"/>
      <c r="R11" s="173"/>
      <c r="S11" s="173"/>
      <c r="T11" s="173" t="s">
        <v>307</v>
      </c>
      <c r="U11" s="173"/>
      <c r="V11" s="173"/>
      <c r="W11" s="173"/>
      <c r="X11" s="173" t="s">
        <v>308</v>
      </c>
      <c r="Y11" s="173"/>
      <c r="Z11" s="173"/>
      <c r="AA11" s="173"/>
      <c r="AB11" s="173"/>
      <c r="AC11" s="173"/>
      <c r="AD11" s="173"/>
      <c r="AE11" s="173" t="s">
        <v>309</v>
      </c>
      <c r="AF11" s="173"/>
      <c r="AG11" s="173"/>
      <c r="AH11" s="173"/>
      <c r="AI11" s="173"/>
      <c r="AJ11" s="173"/>
      <c r="AK11" s="173"/>
      <c r="AL11" s="173"/>
      <c r="AM11" s="173"/>
      <c r="AN11" s="173"/>
      <c r="AO11" s="173"/>
      <c r="AP11" s="173"/>
      <c r="AQ11" s="173" t="s">
        <v>310</v>
      </c>
      <c r="AR11" s="173"/>
      <c r="AS11" s="173"/>
      <c r="AT11" s="173"/>
      <c r="AU11" s="173"/>
      <c r="AV11" s="173" t="s">
        <v>311</v>
      </c>
      <c r="AW11" s="173"/>
      <c r="AY11" s="173"/>
      <c r="AZ11" s="173" t="s">
        <v>312</v>
      </c>
      <c r="BA11" s="173"/>
      <c r="BB11" s="173"/>
      <c r="BC11" s="173" t="s">
        <v>313</v>
      </c>
    </row>
    <row r="12" spans="2:55">
      <c r="B12" s="172" t="s">
        <v>14</v>
      </c>
      <c r="C12" s="172" t="s">
        <v>38</v>
      </c>
      <c r="L12" s="173"/>
      <c r="M12" s="173"/>
      <c r="N12" s="173"/>
      <c r="O12" s="173"/>
      <c r="P12" s="173"/>
      <c r="Q12" s="173"/>
      <c r="R12" s="173"/>
      <c r="S12" s="173"/>
      <c r="T12" s="173"/>
      <c r="U12" s="173"/>
      <c r="V12" s="173"/>
      <c r="W12" s="173"/>
      <c r="X12" s="173"/>
      <c r="Y12" s="173"/>
      <c r="Z12" s="173"/>
      <c r="AA12" s="173"/>
      <c r="AB12" s="173"/>
      <c r="AC12" s="173"/>
      <c r="AD12" s="173"/>
      <c r="AE12" s="173" t="s">
        <v>314</v>
      </c>
      <c r="AF12" s="173"/>
      <c r="AG12" s="173"/>
      <c r="AH12" s="173"/>
      <c r="AI12" s="173"/>
      <c r="AJ12" s="173"/>
      <c r="AK12" s="173"/>
      <c r="AL12" s="173"/>
      <c r="AM12" s="173"/>
      <c r="AN12" s="173"/>
      <c r="AO12" s="173"/>
      <c r="AP12" s="173"/>
      <c r="AQ12" s="173"/>
      <c r="AR12" s="173"/>
      <c r="AS12" s="173"/>
      <c r="AT12" s="173"/>
      <c r="AU12" s="173"/>
      <c r="AV12" s="173" t="s">
        <v>315</v>
      </c>
      <c r="AW12" s="173"/>
      <c r="AY12" s="173"/>
      <c r="AZ12" s="173" t="s">
        <v>316</v>
      </c>
      <c r="BA12" s="173"/>
      <c r="BB12" s="173"/>
      <c r="BC12" s="173" t="s">
        <v>317</v>
      </c>
    </row>
    <row r="13" ht="37.5" spans="2:55">
      <c r="B13" s="172" t="s">
        <v>15</v>
      </c>
      <c r="C13" s="172" t="s">
        <v>39</v>
      </c>
      <c r="AE13" s="176" t="s">
        <v>318</v>
      </c>
      <c r="AY13" s="173"/>
      <c r="AZ13" s="173" t="s">
        <v>319</v>
      </c>
      <c r="BA13" s="173"/>
      <c r="BB13" s="173"/>
      <c r="BC13" s="173" t="s">
        <v>320</v>
      </c>
    </row>
    <row r="14" ht="37.5" spans="2:55">
      <c r="B14" s="172" t="s">
        <v>16</v>
      </c>
      <c r="C14" s="172" t="s">
        <v>40</v>
      </c>
      <c r="AE14" s="176" t="s">
        <v>321</v>
      </c>
      <c r="AY14" s="173"/>
      <c r="AZ14" s="173" t="s">
        <v>322</v>
      </c>
      <c r="BA14" s="173"/>
      <c r="BB14" s="173"/>
      <c r="BC14" s="173" t="s">
        <v>323</v>
      </c>
    </row>
    <row r="15" ht="18.75" spans="2:55">
      <c r="B15" s="172" t="s">
        <v>17</v>
      </c>
      <c r="C15" s="172" t="s">
        <v>41</v>
      </c>
      <c r="AE15" s="176" t="s">
        <v>324</v>
      </c>
      <c r="AY15" s="173"/>
      <c r="AZ15" s="173" t="s">
        <v>325</v>
      </c>
      <c r="BA15" s="173"/>
      <c r="BB15" s="173"/>
      <c r="BC15" s="173" t="s">
        <v>326</v>
      </c>
    </row>
    <row r="16" ht="37.5" spans="2:55">
      <c r="B16" s="172" t="s">
        <v>18</v>
      </c>
      <c r="C16" s="172" t="s">
        <v>42</v>
      </c>
      <c r="AE16" s="177" t="s">
        <v>327</v>
      </c>
      <c r="AY16" s="173"/>
      <c r="AZ16" s="173" t="s">
        <v>328</v>
      </c>
      <c r="BA16" s="173"/>
      <c r="BB16" s="173"/>
      <c r="BC16" s="173" t="s">
        <v>329</v>
      </c>
    </row>
    <row r="17" spans="2:55">
      <c r="B17" s="172" t="s">
        <v>19</v>
      </c>
      <c r="C17" s="172" t="s">
        <v>43</v>
      </c>
      <c r="AY17" s="173"/>
      <c r="AZ17" s="173" t="s">
        <v>330</v>
      </c>
      <c r="BA17" s="173"/>
      <c r="BB17" s="173"/>
      <c r="BC17" s="173"/>
    </row>
    <row r="18" spans="2:55">
      <c r="B18" s="172" t="s">
        <v>20</v>
      </c>
      <c r="C18" s="172" t="s">
        <v>44</v>
      </c>
      <c r="AY18" s="173"/>
      <c r="AZ18" s="173"/>
      <c r="BA18" s="173"/>
      <c r="BB18" s="173"/>
      <c r="BC18" s="173"/>
    </row>
    <row r="19" spans="2:2">
      <c r="B19" s="172" t="s">
        <v>21</v>
      </c>
    </row>
    <row r="20" spans="2:2">
      <c r="B20" s="172" t="s">
        <v>22</v>
      </c>
    </row>
    <row r="21" spans="2:2">
      <c r="B21" s="172" t="s">
        <v>23</v>
      </c>
    </row>
    <row r="22" spans="2:2">
      <c r="B22" s="172" t="s">
        <v>24</v>
      </c>
    </row>
    <row r="23" spans="2:2">
      <c r="B23" s="172" t="s">
        <v>25</v>
      </c>
    </row>
    <row r="24" spans="2:2">
      <c r="B24" s="172" t="s">
        <v>26</v>
      </c>
    </row>
    <row r="25" spans="2:2">
      <c r="B25" s="172" t="s">
        <v>27</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A51"/>
  <sheetViews>
    <sheetView zoomScale="70" zoomScaleNormal="70" workbookViewId="0">
      <selection activeCell="A1" sqref="A$1:A$1048576"/>
    </sheetView>
  </sheetViews>
  <sheetFormatPr defaultColWidth="9" defaultRowHeight="13.5"/>
  <cols>
    <col min="1" max="1" width="77.15" customWidth="1"/>
  </cols>
  <sheetData>
    <row r="1" ht="14.25" spans="1:1">
      <c r="A1" s="172" t="s">
        <v>4</v>
      </c>
    </row>
    <row r="2" ht="14.25" spans="1:1">
      <c r="A2" s="172" t="s">
        <v>5</v>
      </c>
    </row>
    <row r="3" ht="14.25" spans="1:1">
      <c r="A3" s="172" t="s">
        <v>6</v>
      </c>
    </row>
    <row r="4" ht="14.25" spans="1:1">
      <c r="A4" s="172" t="s">
        <v>7</v>
      </c>
    </row>
    <row r="5" ht="14.25" spans="1:1">
      <c r="A5" s="172" t="s">
        <v>8</v>
      </c>
    </row>
    <row r="6" ht="14.25" spans="1:1">
      <c r="A6" s="172" t="s">
        <v>9</v>
      </c>
    </row>
    <row r="7" ht="14.25" spans="1:1">
      <c r="A7" s="172" t="s">
        <v>10</v>
      </c>
    </row>
    <row r="8" ht="14.25" spans="1:1">
      <c r="A8" s="172" t="s">
        <v>11</v>
      </c>
    </row>
    <row r="9" ht="14.25" spans="1:1">
      <c r="A9" s="172" t="s">
        <v>12</v>
      </c>
    </row>
    <row r="10" ht="14.25" spans="1:1">
      <c r="A10" s="172" t="s">
        <v>13</v>
      </c>
    </row>
    <row r="11" ht="14.25" spans="1:1">
      <c r="A11" s="172" t="s">
        <v>14</v>
      </c>
    </row>
    <row r="12" ht="14.25" spans="1:1">
      <c r="A12" s="172" t="s">
        <v>15</v>
      </c>
    </row>
    <row r="13" ht="14.25" spans="1:1">
      <c r="A13" s="172" t="s">
        <v>16</v>
      </c>
    </row>
    <row r="14" ht="14.25" spans="1:1">
      <c r="A14" s="172" t="s">
        <v>17</v>
      </c>
    </row>
    <row r="15" ht="14.25" spans="1:1">
      <c r="A15" s="172" t="s">
        <v>18</v>
      </c>
    </row>
    <row r="16" ht="14.25" spans="1:1">
      <c r="A16" s="172" t="s">
        <v>19</v>
      </c>
    </row>
    <row r="17" ht="14.25" spans="1:1">
      <c r="A17" s="172" t="s">
        <v>20</v>
      </c>
    </row>
    <row r="18" ht="14.25" spans="1:1">
      <c r="A18" s="172" t="s">
        <v>21</v>
      </c>
    </row>
    <row r="19" ht="14.25" spans="1:1">
      <c r="A19" s="172" t="s">
        <v>22</v>
      </c>
    </row>
    <row r="20" ht="14.25" spans="1:1">
      <c r="A20" s="172" t="s">
        <v>23</v>
      </c>
    </row>
    <row r="21" ht="14.25" spans="1:1">
      <c r="A21" s="172" t="s">
        <v>24</v>
      </c>
    </row>
    <row r="22" ht="14.25" spans="1:1">
      <c r="A22" s="172" t="s">
        <v>25</v>
      </c>
    </row>
    <row r="23" ht="14.25" spans="1:1">
      <c r="A23" s="172" t="s">
        <v>26</v>
      </c>
    </row>
    <row r="24" ht="14.25" spans="1:1">
      <c r="A24" s="172" t="s">
        <v>27</v>
      </c>
    </row>
    <row r="25" ht="14.25" spans="1:1">
      <c r="A25" s="172" t="s">
        <v>28</v>
      </c>
    </row>
    <row r="26" ht="14.25" spans="1:1">
      <c r="A26" s="172" t="s">
        <v>29</v>
      </c>
    </row>
    <row r="27" ht="14.25" spans="1:1">
      <c r="A27" s="172" t="s">
        <v>30</v>
      </c>
    </row>
    <row r="28" ht="14.25" spans="1:1">
      <c r="A28" s="172" t="s">
        <v>31</v>
      </c>
    </row>
    <row r="29" ht="14.25" spans="1:1">
      <c r="A29" s="172" t="s">
        <v>32</v>
      </c>
    </row>
    <row r="30" ht="14.25" spans="1:1">
      <c r="A30" s="172" t="s">
        <v>33</v>
      </c>
    </row>
    <row r="31" ht="14.25" spans="1:1">
      <c r="A31" s="172" t="s">
        <v>34</v>
      </c>
    </row>
    <row r="32" ht="14.25" spans="1:1">
      <c r="A32" s="172" t="s">
        <v>35</v>
      </c>
    </row>
    <row r="33" ht="14.25" spans="1:1">
      <c r="A33" s="172" t="s">
        <v>36</v>
      </c>
    </row>
    <row r="34" ht="14.25" spans="1:1">
      <c r="A34" s="172" t="s">
        <v>37</v>
      </c>
    </row>
    <row r="35" ht="14.25" spans="1:1">
      <c r="A35" s="172" t="s">
        <v>38</v>
      </c>
    </row>
    <row r="36" ht="14.25" spans="1:1">
      <c r="A36" s="172" t="s">
        <v>39</v>
      </c>
    </row>
    <row r="37" ht="14.25" spans="1:1">
      <c r="A37" s="172" t="s">
        <v>40</v>
      </c>
    </row>
    <row r="38" ht="14.25" spans="1:1">
      <c r="A38" s="172" t="s">
        <v>41</v>
      </c>
    </row>
    <row r="39" ht="14.25" spans="1:1">
      <c r="A39" s="172" t="s">
        <v>42</v>
      </c>
    </row>
    <row r="40" ht="14.25" spans="1:1">
      <c r="A40" s="172" t="s">
        <v>43</v>
      </c>
    </row>
    <row r="41" ht="14.25" spans="1:1">
      <c r="A41" s="172" t="s">
        <v>44</v>
      </c>
    </row>
    <row r="42" ht="14.25" spans="1:1">
      <c r="A42" s="172" t="s">
        <v>45</v>
      </c>
    </row>
    <row r="43" ht="14.25" spans="1:1">
      <c r="A43" s="172" t="s">
        <v>46</v>
      </c>
    </row>
    <row r="44" ht="14.25" spans="1:1">
      <c r="A44" s="172" t="s">
        <v>47</v>
      </c>
    </row>
    <row r="45" ht="14.25" spans="1:1">
      <c r="A45" s="172" t="s">
        <v>48</v>
      </c>
    </row>
    <row r="46" ht="14.25" spans="1:1">
      <c r="A46" s="172" t="s">
        <v>49</v>
      </c>
    </row>
    <row r="47" ht="14.25" spans="1:1">
      <c r="A47" s="172" t="s">
        <v>50</v>
      </c>
    </row>
    <row r="48" ht="14.25" spans="1:1">
      <c r="A48" s="172" t="s">
        <v>51</v>
      </c>
    </row>
    <row r="49" ht="14.25" spans="1:1">
      <c r="A49" s="172" t="s">
        <v>52</v>
      </c>
    </row>
    <row r="50" ht="14.25" spans="1:1">
      <c r="A50" s="172" t="s">
        <v>53</v>
      </c>
    </row>
    <row r="51" ht="14.25" spans="1:1">
      <c r="A51" s="172" t="s">
        <v>54</v>
      </c>
    </row>
  </sheetData>
  <pageMargins left="0.75" right="0.75" top="1" bottom="1" header="0.511805555555556" footer="0.511805555555556"/>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tabColor rgb="FFFFFF00"/>
    <pageSetUpPr fitToPage="1"/>
  </sheetPr>
  <dimension ref="C1:L51"/>
  <sheetViews>
    <sheetView view="pageBreakPreview" zoomScale="85" zoomScaleNormal="70" topLeftCell="C24" workbookViewId="0">
      <selection activeCell="D8" sqref="D8:E8"/>
    </sheetView>
  </sheetViews>
  <sheetFormatPr defaultColWidth="8.8" defaultRowHeight="14.25"/>
  <cols>
    <col min="1" max="2" width="8.8" style="121" hidden="1" customWidth="1"/>
    <col min="3" max="3" width="17.2" style="121" customWidth="1"/>
    <col min="4" max="4" width="16.9666666666667" style="121" customWidth="1"/>
    <col min="5" max="5" width="66.025" style="121" customWidth="1"/>
    <col min="6" max="7" width="18.925" style="121" customWidth="1"/>
    <col min="8" max="8" width="20.5916666666667" style="121" customWidth="1"/>
    <col min="9" max="9" width="21.7583333333333" style="121" customWidth="1"/>
    <col min="10" max="10" width="16.4666666666667" style="121" customWidth="1"/>
    <col min="11" max="11" width="16.75" style="121" customWidth="1"/>
    <col min="12" max="12" width="58.1833333333333" style="121" customWidth="1"/>
    <col min="13" max="36" width="9" style="121"/>
    <col min="37" max="16384" width="8.8" style="121"/>
  </cols>
  <sheetData>
    <row r="1" s="121" customFormat="1" ht="63" customHeight="1" spans="3:12">
      <c r="C1" s="123" t="s">
        <v>331</v>
      </c>
      <c r="D1" s="123"/>
      <c r="E1" s="123"/>
      <c r="F1" s="123"/>
      <c r="G1" s="123"/>
      <c r="H1" s="123"/>
      <c r="I1" s="123"/>
      <c r="J1" s="123"/>
      <c r="K1" s="147"/>
      <c r="L1" s="148" t="s">
        <v>332</v>
      </c>
    </row>
    <row r="2" s="122" customFormat="1" ht="83" customHeight="1" spans="3:12">
      <c r="C2" s="74" t="s">
        <v>333</v>
      </c>
      <c r="D2" s="70" t="s">
        <v>334</v>
      </c>
      <c r="E2" s="70"/>
      <c r="F2" s="74" t="s">
        <v>335</v>
      </c>
      <c r="G2" s="74"/>
      <c r="H2" s="70"/>
      <c r="I2" s="70"/>
      <c r="J2" s="70"/>
      <c r="K2" s="149"/>
      <c r="L2" s="113" t="s">
        <v>336</v>
      </c>
    </row>
    <row r="3" s="122" customFormat="1" ht="59" hidden="1" customHeight="1" spans="3:12">
      <c r="C3" s="74" t="s">
        <v>337</v>
      </c>
      <c r="D3" s="94" t="s">
        <v>338</v>
      </c>
      <c r="E3" s="124"/>
      <c r="F3" s="124"/>
      <c r="G3" s="124"/>
      <c r="H3" s="124"/>
      <c r="I3" s="124"/>
      <c r="J3" s="95"/>
      <c r="K3" s="149"/>
      <c r="L3" s="113"/>
    </row>
    <row r="4" s="122" customFormat="1" ht="59" customHeight="1" spans="3:12">
      <c r="C4" s="74" t="s">
        <v>339</v>
      </c>
      <c r="D4" s="70" t="s">
        <v>340</v>
      </c>
      <c r="E4" s="70"/>
      <c r="F4" s="74" t="s">
        <v>341</v>
      </c>
      <c r="G4" s="74"/>
      <c r="H4" s="70" t="s">
        <v>342</v>
      </c>
      <c r="I4" s="70"/>
      <c r="J4" s="70"/>
      <c r="K4" s="149"/>
      <c r="L4" s="113" t="s">
        <v>343</v>
      </c>
    </row>
    <row r="5" s="122" customFormat="1" ht="59" customHeight="1" spans="3:12">
      <c r="C5" s="74" t="s">
        <v>344</v>
      </c>
      <c r="D5" s="70" t="s">
        <v>345</v>
      </c>
      <c r="E5" s="70"/>
      <c r="F5" s="74" t="s">
        <v>341</v>
      </c>
      <c r="G5" s="74"/>
      <c r="H5" s="70" t="s">
        <v>346</v>
      </c>
      <c r="I5" s="70"/>
      <c r="J5" s="70"/>
      <c r="K5" s="149"/>
      <c r="L5" s="113" t="s">
        <v>347</v>
      </c>
    </row>
    <row r="6" s="121" customFormat="1" ht="59" customHeight="1" spans="3:12">
      <c r="C6" s="74" t="s">
        <v>348</v>
      </c>
      <c r="D6" s="70" t="s">
        <v>349</v>
      </c>
      <c r="E6" s="70"/>
      <c r="F6" s="70"/>
      <c r="G6" s="70"/>
      <c r="H6" s="70"/>
      <c r="I6" s="70"/>
      <c r="J6" s="70"/>
      <c r="K6" s="150"/>
      <c r="L6" s="116"/>
    </row>
    <row r="7" s="121" customFormat="1" ht="59" customHeight="1" spans="3:12">
      <c r="C7" s="74" t="s">
        <v>350</v>
      </c>
      <c r="D7" s="74"/>
      <c r="E7" s="74"/>
      <c r="F7" s="74"/>
      <c r="G7" s="74"/>
      <c r="H7" s="74"/>
      <c r="I7" s="74"/>
      <c r="J7" s="74"/>
      <c r="K7" s="148"/>
      <c r="L7" s="113"/>
    </row>
    <row r="8" s="121" customFormat="1" ht="76" customHeight="1" spans="3:12">
      <c r="C8" s="74" t="s">
        <v>351</v>
      </c>
      <c r="D8" s="70" t="s">
        <v>352</v>
      </c>
      <c r="E8" s="70"/>
      <c r="F8" s="74" t="s">
        <v>353</v>
      </c>
      <c r="G8" s="74"/>
      <c r="H8" s="74" t="s">
        <v>354</v>
      </c>
      <c r="I8" s="74"/>
      <c r="J8" s="74"/>
      <c r="K8" s="148"/>
      <c r="L8" s="113"/>
    </row>
    <row r="9" s="121" customFormat="1" ht="70" customHeight="1" spans="3:12">
      <c r="C9" s="74" t="s">
        <v>355</v>
      </c>
      <c r="D9" s="70" t="s">
        <v>349</v>
      </c>
      <c r="E9" s="70"/>
      <c r="F9" s="70"/>
      <c r="G9" s="70"/>
      <c r="H9" s="70"/>
      <c r="I9" s="70"/>
      <c r="J9" s="70"/>
      <c r="K9" s="148"/>
      <c r="L9" s="113" t="s">
        <v>356</v>
      </c>
    </row>
    <row r="10" s="121" customFormat="1" ht="70" customHeight="1" spans="3:12">
      <c r="C10" s="74" t="s">
        <v>357</v>
      </c>
      <c r="D10" s="70" t="s">
        <v>358</v>
      </c>
      <c r="E10" s="74"/>
      <c r="F10" s="74"/>
      <c r="G10" s="74"/>
      <c r="H10" s="74"/>
      <c r="I10" s="74"/>
      <c r="J10" s="74"/>
      <c r="K10" s="151"/>
      <c r="L10" s="116"/>
    </row>
    <row r="11" s="121" customFormat="1" ht="40" customHeight="1" spans="3:12">
      <c r="C11" s="74" t="s">
        <v>359</v>
      </c>
      <c r="D11" s="125" t="s">
        <v>360</v>
      </c>
      <c r="E11" s="74" t="s">
        <v>361</v>
      </c>
      <c r="F11" s="126" t="s">
        <v>362</v>
      </c>
      <c r="G11" s="126"/>
      <c r="H11" s="74" t="s">
        <v>363</v>
      </c>
      <c r="I11" s="152">
        <f>SUM(F14:F20)</f>
        <v>0</v>
      </c>
      <c r="J11" s="153"/>
      <c r="K11" s="154"/>
      <c r="L11" s="155" t="s">
        <v>364</v>
      </c>
    </row>
    <row r="12" s="121" customFormat="1" ht="40" customHeight="1" spans="3:12">
      <c r="C12" s="74" t="s">
        <v>365</v>
      </c>
      <c r="D12" s="127" t="s">
        <v>366</v>
      </c>
      <c r="E12" s="128"/>
      <c r="F12" s="129" t="s">
        <v>367</v>
      </c>
      <c r="G12" s="129"/>
      <c r="H12" s="129" t="s">
        <v>368</v>
      </c>
      <c r="I12" s="129"/>
      <c r="J12" s="129"/>
      <c r="K12" s="156"/>
      <c r="L12" s="155" t="s">
        <v>369</v>
      </c>
    </row>
    <row r="13" s="121" customFormat="1" ht="40" customHeight="1" spans="3:12">
      <c r="C13" s="74" t="s">
        <v>370</v>
      </c>
      <c r="D13" s="74" t="s">
        <v>371</v>
      </c>
      <c r="E13" s="74" t="s">
        <v>372</v>
      </c>
      <c r="F13" s="74" t="s">
        <v>373</v>
      </c>
      <c r="G13" s="74" t="s">
        <v>374</v>
      </c>
      <c r="H13" s="74" t="s">
        <v>375</v>
      </c>
      <c r="I13" s="76" t="s">
        <v>376</v>
      </c>
      <c r="J13" s="77"/>
      <c r="L13" s="157" t="s">
        <v>377</v>
      </c>
    </row>
    <row r="14" s="121" customFormat="1" ht="40" customHeight="1" spans="3:12">
      <c r="C14" s="74"/>
      <c r="D14" s="70" t="str">
        <f>D2</f>
        <v>（××××项目）（项目名称须含时间、单位）</v>
      </c>
      <c r="E14" s="70" t="s">
        <v>378</v>
      </c>
      <c r="F14" s="130"/>
      <c r="G14" s="130"/>
      <c r="H14" s="131" t="s">
        <v>349</v>
      </c>
      <c r="I14" s="158" t="s">
        <v>349</v>
      </c>
      <c r="J14" s="159"/>
      <c r="K14" s="160"/>
      <c r="L14" s="113" t="s">
        <v>379</v>
      </c>
    </row>
    <row r="15" s="121" customFormat="1" ht="40" customHeight="1" spans="3:12">
      <c r="C15" s="74"/>
      <c r="D15" s="70"/>
      <c r="E15" s="70" t="s">
        <v>380</v>
      </c>
      <c r="F15" s="85"/>
      <c r="G15" s="85"/>
      <c r="H15" s="132"/>
      <c r="I15" s="161"/>
      <c r="J15" s="162"/>
      <c r="K15" s="160"/>
      <c r="L15" s="113" t="s">
        <v>381</v>
      </c>
    </row>
    <row r="16" s="121" customFormat="1" ht="40" customHeight="1" spans="3:12">
      <c r="C16" s="74"/>
      <c r="D16" s="70"/>
      <c r="E16" s="70" t="s">
        <v>382</v>
      </c>
      <c r="F16" s="85"/>
      <c r="G16" s="85"/>
      <c r="H16" s="133"/>
      <c r="I16" s="163"/>
      <c r="J16" s="164"/>
      <c r="K16" s="160"/>
      <c r="L16" s="113" t="s">
        <v>383</v>
      </c>
    </row>
    <row r="17" s="121" customFormat="1" ht="40" hidden="1" customHeight="1" spans="3:12">
      <c r="C17" s="74"/>
      <c r="D17" s="70" t="str">
        <f>D2</f>
        <v>（××××项目）（项目名称须含时间、单位）</v>
      </c>
      <c r="E17" s="70" t="s">
        <v>384</v>
      </c>
      <c r="F17" s="85"/>
      <c r="G17" s="85"/>
      <c r="H17" s="134" t="s">
        <v>349</v>
      </c>
      <c r="I17" s="165" t="s">
        <v>349</v>
      </c>
      <c r="J17" s="166"/>
      <c r="K17" s="160"/>
      <c r="L17" s="116"/>
    </row>
    <row r="18" s="121" customFormat="1" ht="40" hidden="1" customHeight="1" spans="3:12">
      <c r="C18" s="74"/>
      <c r="D18" s="70"/>
      <c r="E18" s="70"/>
      <c r="F18" s="85"/>
      <c r="G18" s="85"/>
      <c r="H18" s="134" t="s">
        <v>349</v>
      </c>
      <c r="I18" s="165" t="s">
        <v>349</v>
      </c>
      <c r="J18" s="166"/>
      <c r="K18" s="160"/>
      <c r="L18" s="116"/>
    </row>
    <row r="19" s="121" customFormat="1" ht="40" hidden="1" customHeight="1" spans="3:12">
      <c r="C19" s="74"/>
      <c r="D19" s="70"/>
      <c r="E19" s="70"/>
      <c r="F19" s="85"/>
      <c r="G19" s="85"/>
      <c r="H19" s="134" t="s">
        <v>349</v>
      </c>
      <c r="I19" s="165" t="s">
        <v>349</v>
      </c>
      <c r="J19" s="166"/>
      <c r="K19" s="160"/>
      <c r="L19" s="116"/>
    </row>
    <row r="20" s="121" customFormat="1" ht="40" hidden="1" customHeight="1" spans="3:12">
      <c r="C20" s="74"/>
      <c r="D20" s="70"/>
      <c r="E20" s="70" t="s">
        <v>384</v>
      </c>
      <c r="F20" s="85"/>
      <c r="G20" s="85"/>
      <c r="H20" s="134" t="s">
        <v>349</v>
      </c>
      <c r="I20" s="165" t="s">
        <v>349</v>
      </c>
      <c r="J20" s="166"/>
      <c r="K20" s="160"/>
      <c r="L20" s="116"/>
    </row>
    <row r="21" s="121" customFormat="1" ht="195" customHeight="1" spans="3:11">
      <c r="C21" s="74" t="s">
        <v>385</v>
      </c>
      <c r="D21" s="70" t="s">
        <v>386</v>
      </c>
      <c r="E21" s="70"/>
      <c r="F21" s="74" t="s">
        <v>387</v>
      </c>
      <c r="G21" s="74"/>
      <c r="H21" s="135" t="s">
        <v>388</v>
      </c>
      <c r="I21" s="167"/>
      <c r="J21" s="167"/>
      <c r="K21" s="149"/>
    </row>
    <row r="22" s="121" customFormat="1" ht="33" customHeight="1" spans="3:11">
      <c r="C22" s="74" t="s">
        <v>389</v>
      </c>
      <c r="D22" s="70" t="s">
        <v>390</v>
      </c>
      <c r="E22" s="70"/>
      <c r="F22" s="74" t="s">
        <v>391</v>
      </c>
      <c r="G22" s="74"/>
      <c r="H22" s="70" t="s">
        <v>390</v>
      </c>
      <c r="I22" s="70"/>
      <c r="J22" s="70"/>
      <c r="K22" s="149"/>
    </row>
    <row r="23" s="121" customFormat="1" ht="33" customHeight="1" spans="3:11">
      <c r="C23" s="74" t="s">
        <v>392</v>
      </c>
      <c r="D23" s="70" t="s">
        <v>349</v>
      </c>
      <c r="E23" s="70"/>
      <c r="F23" s="74" t="s">
        <v>393</v>
      </c>
      <c r="G23" s="74"/>
      <c r="H23" s="70" t="s">
        <v>394</v>
      </c>
      <c r="I23" s="70"/>
      <c r="J23" s="70"/>
      <c r="K23" s="149"/>
    </row>
    <row r="24" s="121" customFormat="1" ht="73" customHeight="1" spans="3:11">
      <c r="C24" s="74" t="s">
        <v>395</v>
      </c>
      <c r="D24" s="98" t="s">
        <v>396</v>
      </c>
      <c r="E24" s="98"/>
      <c r="F24" s="98"/>
      <c r="G24" s="98"/>
      <c r="H24" s="98"/>
      <c r="I24" s="98"/>
      <c r="J24" s="98"/>
      <c r="K24" s="168"/>
    </row>
    <row r="25" s="121" customFormat="1" ht="62" customHeight="1" spans="3:11">
      <c r="C25" s="74" t="s">
        <v>397</v>
      </c>
      <c r="D25" s="98" t="s">
        <v>398</v>
      </c>
      <c r="E25" s="98"/>
      <c r="F25" s="98"/>
      <c r="G25" s="98"/>
      <c r="H25" s="98"/>
      <c r="I25" s="98"/>
      <c r="J25" s="98"/>
      <c r="K25" s="168"/>
    </row>
    <row r="26" s="121" customFormat="1" ht="37" customHeight="1" spans="3:12">
      <c r="C26" s="74" t="s">
        <v>399</v>
      </c>
      <c r="D26" s="70" t="s">
        <v>400</v>
      </c>
      <c r="E26" s="98"/>
      <c r="F26" s="70" t="s">
        <v>401</v>
      </c>
      <c r="G26" s="98"/>
      <c r="H26" s="70" t="s">
        <v>402</v>
      </c>
      <c r="I26" s="70" t="s">
        <v>403</v>
      </c>
      <c r="J26" s="70"/>
      <c r="K26" s="149"/>
      <c r="L26" s="149"/>
    </row>
    <row r="27" s="116" customFormat="1" ht="37" customHeight="1" spans="3:11">
      <c r="C27" s="74"/>
      <c r="D27" s="70" t="s">
        <v>404</v>
      </c>
      <c r="E27" s="94" t="s">
        <v>340</v>
      </c>
      <c r="F27" s="124"/>
      <c r="G27" s="95"/>
      <c r="H27" s="70" t="s">
        <v>405</v>
      </c>
      <c r="I27" s="70" t="s">
        <v>403</v>
      </c>
      <c r="J27" s="70"/>
      <c r="K27" s="149"/>
    </row>
    <row r="28" s="116" customFormat="1" ht="37" customHeight="1" spans="3:11">
      <c r="C28" s="74"/>
      <c r="D28" s="70" t="s">
        <v>406</v>
      </c>
      <c r="E28" s="70" t="s">
        <v>407</v>
      </c>
      <c r="F28" s="70"/>
      <c r="G28" s="70"/>
      <c r="H28" s="70" t="s">
        <v>408</v>
      </c>
      <c r="I28" s="70" t="s">
        <v>409</v>
      </c>
      <c r="J28" s="70"/>
      <c r="K28" s="149"/>
    </row>
    <row r="29" s="116" customFormat="1" ht="37" hidden="1" customHeight="1" spans="3:11">
      <c r="C29" s="74" t="s">
        <v>410</v>
      </c>
      <c r="D29" s="70" t="s">
        <v>0</v>
      </c>
      <c r="E29" s="70" t="s">
        <v>411</v>
      </c>
      <c r="F29" s="70" t="s">
        <v>412</v>
      </c>
      <c r="G29" s="70"/>
      <c r="H29" s="70" t="s">
        <v>413</v>
      </c>
      <c r="I29" s="70" t="s">
        <v>414</v>
      </c>
      <c r="J29" s="70" t="s">
        <v>415</v>
      </c>
      <c r="K29" s="149"/>
    </row>
    <row r="30" s="116" customFormat="1" ht="37" hidden="1" customHeight="1" spans="3:11">
      <c r="C30" s="74"/>
      <c r="D30" s="96"/>
      <c r="E30" s="70"/>
      <c r="F30" s="70"/>
      <c r="G30" s="70"/>
      <c r="H30" s="70"/>
      <c r="I30" s="134"/>
      <c r="J30" s="70"/>
      <c r="K30" s="121"/>
    </row>
    <row r="31" s="116" customFormat="1" ht="37" hidden="1" customHeight="1" spans="3:11">
      <c r="C31" s="74"/>
      <c r="D31" s="96"/>
      <c r="E31" s="70"/>
      <c r="F31" s="70"/>
      <c r="G31" s="70"/>
      <c r="H31" s="70"/>
      <c r="I31" s="70" t="s">
        <v>416</v>
      </c>
      <c r="J31" s="70"/>
      <c r="K31" s="149"/>
    </row>
    <row r="32" s="116" customFormat="1" ht="37" hidden="1" customHeight="1" spans="3:11">
      <c r="C32" s="74"/>
      <c r="D32" s="96"/>
      <c r="E32" s="70"/>
      <c r="F32" s="70"/>
      <c r="G32" s="70"/>
      <c r="H32" s="70"/>
      <c r="I32" s="70" t="s">
        <v>417</v>
      </c>
      <c r="J32" s="70"/>
      <c r="K32" s="149"/>
    </row>
    <row r="33" s="68" customFormat="1" ht="46" hidden="1" customHeight="1" spans="3:11">
      <c r="C33" s="74"/>
      <c r="D33" s="136" t="s">
        <v>1</v>
      </c>
      <c r="E33" s="137" t="s">
        <v>418</v>
      </c>
      <c r="F33" s="138"/>
      <c r="G33" s="139"/>
      <c r="H33" s="137"/>
      <c r="I33" s="137" t="s">
        <v>419</v>
      </c>
      <c r="J33" s="169" t="s">
        <v>420</v>
      </c>
      <c r="K33" s="116"/>
    </row>
    <row r="34" s="68" customFormat="1" ht="106" hidden="1" customHeight="1" spans="3:11">
      <c r="C34" s="74"/>
      <c r="D34" s="136" t="s">
        <v>1</v>
      </c>
      <c r="E34" s="137" t="s">
        <v>421</v>
      </c>
      <c r="F34" s="138"/>
      <c r="G34" s="139"/>
      <c r="H34" s="137"/>
      <c r="I34" s="137" t="s">
        <v>422</v>
      </c>
      <c r="J34" s="170"/>
      <c r="K34" s="116"/>
    </row>
    <row r="35" s="68" customFormat="1" ht="37" hidden="1" customHeight="1" spans="3:11">
      <c r="C35" s="74"/>
      <c r="D35" s="136" t="s">
        <v>1</v>
      </c>
      <c r="E35" s="137" t="s">
        <v>423</v>
      </c>
      <c r="F35" s="138"/>
      <c r="G35" s="139"/>
      <c r="H35" s="137"/>
      <c r="I35" s="137" t="s">
        <v>419</v>
      </c>
      <c r="J35" s="170"/>
      <c r="K35" s="116"/>
    </row>
    <row r="36" s="68" customFormat="1" ht="115" hidden="1" customHeight="1" spans="3:11">
      <c r="C36" s="74"/>
      <c r="D36" s="136" t="s">
        <v>424</v>
      </c>
      <c r="E36" s="137" t="s">
        <v>425</v>
      </c>
      <c r="F36" s="138"/>
      <c r="G36" s="139"/>
      <c r="H36" s="137"/>
      <c r="I36" s="137" t="s">
        <v>422</v>
      </c>
      <c r="J36" s="170"/>
      <c r="K36" s="116"/>
    </row>
    <row r="37" s="68" customFormat="1" ht="53" hidden="1" customHeight="1" spans="3:11">
      <c r="C37" s="74"/>
      <c r="D37" s="96" t="s">
        <v>1</v>
      </c>
      <c r="E37" s="70" t="s">
        <v>426</v>
      </c>
      <c r="F37" s="94"/>
      <c r="G37" s="95"/>
      <c r="H37" s="70"/>
      <c r="I37" s="70" t="s">
        <v>427</v>
      </c>
      <c r="J37" s="170"/>
      <c r="K37" s="116"/>
    </row>
    <row r="38" s="68" customFormat="1" ht="77" hidden="1" customHeight="1" spans="3:11">
      <c r="C38" s="74"/>
      <c r="D38" s="96" t="s">
        <v>1</v>
      </c>
      <c r="E38" s="70" t="s">
        <v>428</v>
      </c>
      <c r="F38" s="94"/>
      <c r="G38" s="95"/>
      <c r="H38" s="70"/>
      <c r="I38" s="70" t="s">
        <v>429</v>
      </c>
      <c r="J38" s="170"/>
      <c r="K38" s="116"/>
    </row>
    <row r="39" s="68" customFormat="1" ht="47" hidden="1" customHeight="1" spans="3:11">
      <c r="C39" s="74"/>
      <c r="D39" s="136" t="s">
        <v>1</v>
      </c>
      <c r="E39" s="137" t="s">
        <v>430</v>
      </c>
      <c r="F39" s="138"/>
      <c r="G39" s="139"/>
      <c r="H39" s="137"/>
      <c r="I39" s="137" t="s">
        <v>431</v>
      </c>
      <c r="J39" s="170"/>
      <c r="K39" s="116"/>
    </row>
    <row r="40" s="68" customFormat="1" ht="104" hidden="1" customHeight="1" spans="3:11">
      <c r="C40" s="74"/>
      <c r="D40" s="136" t="s">
        <v>1</v>
      </c>
      <c r="E40" s="137" t="s">
        <v>432</v>
      </c>
      <c r="F40" s="138"/>
      <c r="G40" s="139"/>
      <c r="H40" s="137"/>
      <c r="I40" s="137" t="s">
        <v>433</v>
      </c>
      <c r="J40" s="170"/>
      <c r="K40" s="116"/>
    </row>
    <row r="41" s="68" customFormat="1" ht="46" hidden="1" customHeight="1" spans="3:11">
      <c r="C41" s="74"/>
      <c r="D41" s="96" t="s">
        <v>424</v>
      </c>
      <c r="E41" s="70" t="s">
        <v>434</v>
      </c>
      <c r="F41" s="94"/>
      <c r="G41" s="95"/>
      <c r="H41" s="70"/>
      <c r="I41" s="70" t="s">
        <v>435</v>
      </c>
      <c r="J41" s="170"/>
      <c r="K41" s="116"/>
    </row>
    <row r="42" s="68" customFormat="1" ht="90" hidden="1" customHeight="1" spans="3:11">
      <c r="C42" s="74"/>
      <c r="D42" s="96" t="s">
        <v>424</v>
      </c>
      <c r="E42" s="70" t="s">
        <v>436</v>
      </c>
      <c r="F42" s="94"/>
      <c r="G42" s="95"/>
      <c r="H42" s="70"/>
      <c r="I42" s="70" t="s">
        <v>437</v>
      </c>
      <c r="J42" s="170"/>
      <c r="K42" s="149"/>
    </row>
    <row r="43" s="68" customFormat="1" ht="60" hidden="1" customHeight="1" spans="3:11">
      <c r="C43" s="74"/>
      <c r="D43" s="136" t="s">
        <v>438</v>
      </c>
      <c r="E43" s="137" t="s">
        <v>439</v>
      </c>
      <c r="F43" s="138"/>
      <c r="G43" s="139"/>
      <c r="H43" s="137"/>
      <c r="I43" s="137" t="s">
        <v>440</v>
      </c>
      <c r="J43" s="170"/>
      <c r="K43" s="149"/>
    </row>
    <row r="44" s="68" customFormat="1" ht="60" hidden="1" customHeight="1" spans="3:11">
      <c r="C44" s="74"/>
      <c r="D44" s="140" t="s">
        <v>438</v>
      </c>
      <c r="E44" s="141" t="s">
        <v>439</v>
      </c>
      <c r="F44" s="142"/>
      <c r="G44" s="143"/>
      <c r="H44" s="141"/>
      <c r="I44" s="141" t="s">
        <v>441</v>
      </c>
      <c r="J44" s="170"/>
      <c r="K44" s="149"/>
    </row>
    <row r="45" s="112" customFormat="1" ht="27" hidden="1" customHeight="1" spans="3:10">
      <c r="C45" s="74"/>
      <c r="D45" s="74" t="s">
        <v>442</v>
      </c>
      <c r="E45" s="74"/>
      <c r="F45" s="74"/>
      <c r="G45" s="74"/>
      <c r="H45" s="74"/>
      <c r="I45" s="74"/>
      <c r="J45" s="74"/>
    </row>
    <row r="46" s="116" customFormat="1" ht="73" hidden="1" customHeight="1" spans="3:11">
      <c r="C46" s="74" t="s">
        <v>443</v>
      </c>
      <c r="D46" s="144" t="s">
        <v>444</v>
      </c>
      <c r="E46" s="144"/>
      <c r="F46" s="144"/>
      <c r="G46" s="144"/>
      <c r="H46" s="144"/>
      <c r="I46" s="144"/>
      <c r="J46" s="144"/>
      <c r="K46" s="171"/>
    </row>
    <row r="47" s="121" customFormat="1" ht="40" customHeight="1" spans="3:12">
      <c r="C47" s="74" t="s">
        <v>445</v>
      </c>
      <c r="D47" s="70" t="s">
        <v>446</v>
      </c>
      <c r="E47" s="70"/>
      <c r="F47" s="74" t="s">
        <v>447</v>
      </c>
      <c r="G47" s="94" t="s">
        <v>448</v>
      </c>
      <c r="H47" s="124"/>
      <c r="I47" s="124"/>
      <c r="J47" s="95"/>
      <c r="K47" s="150"/>
      <c r="L47" s="149"/>
    </row>
    <row r="48" s="121" customFormat="1" ht="40" customHeight="1" spans="3:12">
      <c r="C48" s="74" t="s">
        <v>449</v>
      </c>
      <c r="D48" s="70" t="s">
        <v>390</v>
      </c>
      <c r="E48" s="70"/>
      <c r="F48" s="74" t="s">
        <v>450</v>
      </c>
      <c r="G48" s="94" t="s">
        <v>446</v>
      </c>
      <c r="H48" s="124"/>
      <c r="I48" s="124"/>
      <c r="J48" s="95"/>
      <c r="K48" s="149"/>
      <c r="L48" s="149"/>
    </row>
    <row r="49" s="121" customFormat="1" ht="40" customHeight="1" spans="3:12">
      <c r="C49" s="74" t="s">
        <v>451</v>
      </c>
      <c r="D49" s="94" t="s">
        <v>452</v>
      </c>
      <c r="E49" s="95"/>
      <c r="F49" s="74" t="s">
        <v>453</v>
      </c>
      <c r="G49" s="94" t="s">
        <v>454</v>
      </c>
      <c r="H49" s="124"/>
      <c r="I49" s="124"/>
      <c r="J49" s="95"/>
      <c r="K49" s="149"/>
      <c r="L49" s="149"/>
    </row>
    <row r="50" s="63" customFormat="1" ht="74" customHeight="1" spans="6:10">
      <c r="F50" s="145" t="s">
        <v>455</v>
      </c>
      <c r="J50" s="108"/>
    </row>
    <row r="51" s="63" customFormat="1" ht="44" customHeight="1" spans="6:10">
      <c r="F51" s="145" t="s">
        <v>456</v>
      </c>
      <c r="G51" s="146" t="s">
        <v>457</v>
      </c>
      <c r="J51" s="68"/>
    </row>
  </sheetData>
  <mergeCells count="76">
    <mergeCell ref="C1:J1"/>
    <mergeCell ref="D2:E2"/>
    <mergeCell ref="F2:G2"/>
    <mergeCell ref="H2:J2"/>
    <mergeCell ref="D3:J3"/>
    <mergeCell ref="D4:E4"/>
    <mergeCell ref="F4:G4"/>
    <mergeCell ref="H4:J4"/>
    <mergeCell ref="D5:E5"/>
    <mergeCell ref="F5:G5"/>
    <mergeCell ref="H5:J5"/>
    <mergeCell ref="D6:J6"/>
    <mergeCell ref="C7:J7"/>
    <mergeCell ref="D8:E8"/>
    <mergeCell ref="F8:G8"/>
    <mergeCell ref="H8:J8"/>
    <mergeCell ref="D9:J9"/>
    <mergeCell ref="D10:J10"/>
    <mergeCell ref="F11:G11"/>
    <mergeCell ref="I11:J11"/>
    <mergeCell ref="D12:E12"/>
    <mergeCell ref="F12:G12"/>
    <mergeCell ref="H12:J12"/>
    <mergeCell ref="I13:J13"/>
    <mergeCell ref="I17:J17"/>
    <mergeCell ref="I18:J18"/>
    <mergeCell ref="I19:J19"/>
    <mergeCell ref="I20:J20"/>
    <mergeCell ref="D21:E21"/>
    <mergeCell ref="F21:G21"/>
    <mergeCell ref="H21:J21"/>
    <mergeCell ref="D22:E22"/>
    <mergeCell ref="F22:G22"/>
    <mergeCell ref="H22:J22"/>
    <mergeCell ref="D23:E23"/>
    <mergeCell ref="F23:G23"/>
    <mergeCell ref="H23:J23"/>
    <mergeCell ref="D24:J24"/>
    <mergeCell ref="D25:J25"/>
    <mergeCell ref="I26:J26"/>
    <mergeCell ref="E27:G27"/>
    <mergeCell ref="I27:J27"/>
    <mergeCell ref="E28:G28"/>
    <mergeCell ref="I28:J28"/>
    <mergeCell ref="F29:G29"/>
    <mergeCell ref="F30:G30"/>
    <mergeCell ref="F31:G31"/>
    <mergeCell ref="F32:G32"/>
    <mergeCell ref="F33:G33"/>
    <mergeCell ref="F34:G34"/>
    <mergeCell ref="F35:G35"/>
    <mergeCell ref="F36:G36"/>
    <mergeCell ref="F37:G37"/>
    <mergeCell ref="F38:G38"/>
    <mergeCell ref="F39:G39"/>
    <mergeCell ref="F40:G40"/>
    <mergeCell ref="F41:G41"/>
    <mergeCell ref="F42:G42"/>
    <mergeCell ref="F43:G43"/>
    <mergeCell ref="F44:G44"/>
    <mergeCell ref="D45:J45"/>
    <mergeCell ref="D46:J46"/>
    <mergeCell ref="D47:E47"/>
    <mergeCell ref="G47:J47"/>
    <mergeCell ref="D48:E48"/>
    <mergeCell ref="G48:J48"/>
    <mergeCell ref="D49:E49"/>
    <mergeCell ref="G49:J49"/>
    <mergeCell ref="C13:C20"/>
    <mergeCell ref="C26:C28"/>
    <mergeCell ref="C29:C45"/>
    <mergeCell ref="D14:D16"/>
    <mergeCell ref="D17:D20"/>
    <mergeCell ref="H14:H16"/>
    <mergeCell ref="J33:J44"/>
    <mergeCell ref="I14:J16"/>
  </mergeCells>
  <dataValidations count="10">
    <dataValidation type="list" allowBlank="1" showInputMessage="1" showErrorMessage="1" sqref="H2:K2 K3">
      <formula1>"服务,工程"</formula1>
    </dataValidation>
    <dataValidation type="list" allowBlank="1" showErrorMessage="1" sqref="D11">
      <formula1>"公开招标,邀请招标,公开竞争性谈判,邀请竞争性谈判,公开询价,邀请询价,单一来源谈判"</formula1>
    </dataValidation>
    <dataValidation type="list" allowBlank="1" showErrorMessage="1" sqref="D12:E12">
      <formula1>"/,是,否"</formula1>
    </dataValidation>
    <dataValidation allowBlank="1" showInputMessage="1" showErrorMessage="1" sqref="D22:E22"/>
    <dataValidation type="list" allowBlank="1" showInputMessage="1" showErrorMessage="1" sqref="H22:K22">
      <formula1>下拉关联设置!$C$13:$C$14</formula1>
    </dataValidation>
    <dataValidation type="list" allowBlank="1" showInputMessage="1" showErrorMessage="1" sqref="I28 K28">
      <formula1>"推选产生,由业主代表担任"</formula1>
    </dataValidation>
    <dataValidation type="list" allowBlank="1" showInputMessage="1" showErrorMessage="1" sqref="G48 D47:D48">
      <formula1>"有，提供附件,无"</formula1>
    </dataValidation>
    <dataValidation type="list" allowBlank="1" showInputMessage="1" showErrorMessage="1" sqref="D30:D32">
      <formula1>'类别整理（勿删）'!$A$2:$A$4</formula1>
    </dataValidation>
    <dataValidation type="list" allowBlank="1" showInputMessage="1" showErrorMessage="1" sqref="E30:E32">
      <formula1>INDEX('类别整理（勿删）'!$B$2:$D$25,0,MATCH($D30,'类别整理（勿删）'!$A$2:$A$4,0))</formula1>
    </dataValidation>
    <dataValidation type="list" allowBlank="1" showInputMessage="1" showErrorMessage="1" sqref="F30:G32">
      <formula1>INDEX('类别整理（勿删）'!$E$2:$BD$12,0,MATCH($E30,Sheet1!$A$1:$A$51,0))</formula1>
    </dataValidation>
  </dataValidations>
  <printOptions horizontalCentered="1"/>
  <pageMargins left="0.393055555555556" right="0.275" top="0.629861111111111" bottom="0.786805555555556" header="0.275" footer="0.472222222222222"/>
  <pageSetup paperSize="9" scale="46" orientation="portrait" horizontalDpi="600"/>
  <headerFooter/>
  <rowBreaks count="1" manualBreakCount="1">
    <brk id="10" max="9" man="1"/>
  </rowBreaks>
  <colBreaks count="1" manualBreakCount="1">
    <brk id="10" max="1048575" man="1"/>
  </col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C1:K36"/>
  <sheetViews>
    <sheetView topLeftCell="C12" workbookViewId="0">
      <selection activeCell="C17" sqref="C17:I24"/>
    </sheetView>
  </sheetViews>
  <sheetFormatPr defaultColWidth="8.8" defaultRowHeight="14.25"/>
  <cols>
    <col min="1" max="2" width="8.8" style="63" hidden="1" customWidth="1"/>
    <col min="3" max="3" width="21.75" style="63" customWidth="1"/>
    <col min="4" max="4" width="13.6" style="63" customWidth="1"/>
    <col min="5" max="5" width="33.15" style="63" customWidth="1"/>
    <col min="6" max="6" width="17.4" style="63" customWidth="1"/>
    <col min="7" max="7" width="6.44166666666667" style="63" customWidth="1"/>
    <col min="8" max="8" width="18.6" style="63" customWidth="1"/>
    <col min="9" max="9" width="25.7583333333333" style="63" customWidth="1"/>
    <col min="10" max="10" width="23.6666666666667" style="63" customWidth="1"/>
    <col min="11" max="11" width="50" style="68" customWidth="1"/>
    <col min="12" max="35" width="9" style="63"/>
    <col min="36" max="16384" width="8.8" style="63"/>
  </cols>
  <sheetData>
    <row r="1" s="63" customFormat="1" ht="18" spans="3:11">
      <c r="C1" s="69" t="s">
        <v>331</v>
      </c>
      <c r="D1" s="69"/>
      <c r="E1" s="69"/>
      <c r="F1" s="69"/>
      <c r="G1" s="69"/>
      <c r="H1" s="69"/>
      <c r="I1" s="69"/>
      <c r="J1" s="101"/>
      <c r="K1" s="102" t="s">
        <v>332</v>
      </c>
    </row>
    <row r="2" s="64" customFormat="1" ht="18" spans="3:11">
      <c r="C2" s="69" t="s">
        <v>333</v>
      </c>
      <c r="D2" s="70" t="s">
        <v>458</v>
      </c>
      <c r="E2" s="70"/>
      <c r="F2" s="71" t="s">
        <v>335</v>
      </c>
      <c r="G2" s="72"/>
      <c r="H2" s="70" t="s">
        <v>459</v>
      </c>
      <c r="I2" s="70"/>
      <c r="J2" s="101"/>
      <c r="K2" s="103" t="s">
        <v>336</v>
      </c>
    </row>
    <row r="3" s="64" customFormat="1" ht="51.75" spans="3:11">
      <c r="C3" s="69" t="s">
        <v>339</v>
      </c>
      <c r="D3" s="73" t="s">
        <v>460</v>
      </c>
      <c r="E3" s="73"/>
      <c r="F3" s="71" t="s">
        <v>341</v>
      </c>
      <c r="G3" s="72"/>
      <c r="H3" s="73" t="s">
        <v>346</v>
      </c>
      <c r="I3" s="73"/>
      <c r="J3" s="101"/>
      <c r="K3" s="103" t="s">
        <v>343</v>
      </c>
    </row>
    <row r="4" s="64" customFormat="1" ht="34.5" spans="3:11">
      <c r="C4" s="69" t="s">
        <v>344</v>
      </c>
      <c r="D4" s="73" t="s">
        <v>461</v>
      </c>
      <c r="E4" s="73"/>
      <c r="F4" s="71" t="s">
        <v>341</v>
      </c>
      <c r="G4" s="72"/>
      <c r="H4" s="73" t="s">
        <v>462</v>
      </c>
      <c r="I4" s="73"/>
      <c r="J4" s="101"/>
      <c r="K4" s="103" t="s">
        <v>347</v>
      </c>
    </row>
    <row r="5" s="64" customFormat="1" ht="18" spans="3:11">
      <c r="C5" s="74" t="s">
        <v>350</v>
      </c>
      <c r="D5" s="74"/>
      <c r="E5" s="74"/>
      <c r="F5" s="74"/>
      <c r="G5" s="74"/>
      <c r="H5" s="74"/>
      <c r="I5" s="74"/>
      <c r="J5" s="101"/>
      <c r="K5" s="103"/>
    </row>
    <row r="6" s="65" customFormat="1" ht="36" spans="3:11">
      <c r="C6" s="74" t="s">
        <v>463</v>
      </c>
      <c r="D6" s="75" t="s">
        <v>464</v>
      </c>
      <c r="E6" s="73"/>
      <c r="F6" s="73"/>
      <c r="G6" s="76" t="s">
        <v>353</v>
      </c>
      <c r="H6" s="77"/>
      <c r="I6" s="74" t="s">
        <v>465</v>
      </c>
      <c r="K6" s="103" t="s">
        <v>356</v>
      </c>
    </row>
    <row r="7" s="65" customFormat="1" ht="51.75" spans="3:11">
      <c r="C7" s="74" t="s">
        <v>466</v>
      </c>
      <c r="D7" s="74"/>
      <c r="E7" s="74"/>
      <c r="F7" s="74"/>
      <c r="G7" s="74"/>
      <c r="H7" s="74"/>
      <c r="I7" s="74"/>
      <c r="J7" s="104"/>
      <c r="K7" s="103" t="s">
        <v>467</v>
      </c>
    </row>
    <row r="8" s="63" customFormat="1" ht="38" customHeight="1" spans="3:11">
      <c r="C8" s="74" t="s">
        <v>359</v>
      </c>
      <c r="D8" s="78" t="s">
        <v>468</v>
      </c>
      <c r="E8" s="74" t="s">
        <v>361</v>
      </c>
      <c r="F8" s="79" t="s">
        <v>362</v>
      </c>
      <c r="G8" s="79"/>
      <c r="H8" s="80" t="s">
        <v>363</v>
      </c>
      <c r="I8" s="105">
        <v>42</v>
      </c>
      <c r="K8" s="103" t="s">
        <v>364</v>
      </c>
    </row>
    <row r="9" s="63" customFormat="1" ht="36" spans="3:11">
      <c r="C9" s="74" t="s">
        <v>365</v>
      </c>
      <c r="D9" s="81" t="s">
        <v>368</v>
      </c>
      <c r="E9" s="74" t="s">
        <v>469</v>
      </c>
      <c r="F9" s="82"/>
      <c r="G9" s="82"/>
      <c r="H9" s="82"/>
      <c r="I9" s="106"/>
      <c r="J9" s="101"/>
      <c r="K9" s="103" t="s">
        <v>369</v>
      </c>
    </row>
    <row r="10" s="63" customFormat="1" ht="36" spans="3:11">
      <c r="C10" s="74" t="s">
        <v>370</v>
      </c>
      <c r="D10" s="69" t="s">
        <v>371</v>
      </c>
      <c r="E10" s="69" t="s">
        <v>372</v>
      </c>
      <c r="F10" s="71" t="s">
        <v>470</v>
      </c>
      <c r="G10" s="72"/>
      <c r="H10" s="74" t="s">
        <v>373</v>
      </c>
      <c r="I10" s="74" t="s">
        <v>374</v>
      </c>
      <c r="J10" s="101"/>
      <c r="K10" s="107" t="s">
        <v>377</v>
      </c>
    </row>
    <row r="11" s="63" customFormat="1" ht="18" customHeight="1" spans="3:11">
      <c r="C11" s="74"/>
      <c r="D11" s="70" t="s">
        <v>458</v>
      </c>
      <c r="E11" s="70" t="s">
        <v>471</v>
      </c>
      <c r="F11" s="83">
        <v>1</v>
      </c>
      <c r="G11" s="84"/>
      <c r="H11" s="85">
        <v>42</v>
      </c>
      <c r="I11" s="85" t="s">
        <v>390</v>
      </c>
      <c r="J11" s="101"/>
      <c r="K11" s="108"/>
    </row>
    <row r="12" s="63" customFormat="1" ht="42" customHeight="1" spans="3:10">
      <c r="C12" s="74" t="s">
        <v>385</v>
      </c>
      <c r="D12" s="70" t="s">
        <v>386</v>
      </c>
      <c r="E12" s="70"/>
      <c r="F12" s="76" t="s">
        <v>472</v>
      </c>
      <c r="G12" s="77"/>
      <c r="H12" s="70"/>
      <c r="I12" s="70"/>
      <c r="J12" s="101"/>
    </row>
    <row r="13" s="63" customFormat="1" ht="18" spans="3:10">
      <c r="C13" s="74" t="s">
        <v>389</v>
      </c>
      <c r="D13" s="70" t="s">
        <v>390</v>
      </c>
      <c r="E13" s="70"/>
      <c r="F13" s="76" t="s">
        <v>391</v>
      </c>
      <c r="G13" s="77"/>
      <c r="H13" s="70" t="s">
        <v>390</v>
      </c>
      <c r="I13" s="70"/>
      <c r="J13" s="101"/>
    </row>
    <row r="14" s="63" customFormat="1" ht="37" customHeight="1" spans="3:11">
      <c r="C14" s="74" t="s">
        <v>392</v>
      </c>
      <c r="D14" s="70" t="s">
        <v>473</v>
      </c>
      <c r="E14" s="70"/>
      <c r="F14" s="76" t="s">
        <v>393</v>
      </c>
      <c r="G14" s="77"/>
      <c r="H14" s="70" t="s">
        <v>390</v>
      </c>
      <c r="I14" s="70"/>
      <c r="J14" s="101"/>
      <c r="K14" s="108"/>
    </row>
    <row r="15" s="63" customFormat="1" ht="57" customHeight="1" spans="3:11">
      <c r="C15" s="86" t="s">
        <v>395</v>
      </c>
      <c r="D15" s="87" t="s">
        <v>474</v>
      </c>
      <c r="E15" s="88"/>
      <c r="F15" s="88"/>
      <c r="G15" s="88"/>
      <c r="H15" s="88"/>
      <c r="I15" s="109"/>
      <c r="J15" s="101"/>
      <c r="K15" s="108"/>
    </row>
    <row r="16" s="63" customFormat="1" ht="59" customHeight="1" spans="3:11">
      <c r="C16" s="74" t="s">
        <v>397</v>
      </c>
      <c r="D16" s="89" t="s">
        <v>475</v>
      </c>
      <c r="E16" s="90"/>
      <c r="F16" s="90"/>
      <c r="G16" s="90"/>
      <c r="H16" s="90"/>
      <c r="I16" s="110"/>
      <c r="J16" s="101"/>
      <c r="K16" s="108"/>
    </row>
    <row r="17" s="63" customFormat="1" ht="17.25" spans="3:11">
      <c r="C17" s="74" t="s">
        <v>399</v>
      </c>
      <c r="D17" s="73" t="s">
        <v>400</v>
      </c>
      <c r="E17" s="91">
        <v>3</v>
      </c>
      <c r="F17" s="92"/>
      <c r="G17" s="93"/>
      <c r="H17" s="73" t="s">
        <v>401</v>
      </c>
      <c r="I17" s="111">
        <v>2</v>
      </c>
      <c r="J17" s="101"/>
      <c r="K17" s="108"/>
    </row>
    <row r="18" s="66" customFormat="1" ht="34.5" spans="3:11">
      <c r="C18" s="74"/>
      <c r="D18" s="70" t="s">
        <v>404</v>
      </c>
      <c r="E18" s="91" t="s">
        <v>461</v>
      </c>
      <c r="F18" s="92"/>
      <c r="G18" s="93"/>
      <c r="H18" s="73" t="s">
        <v>476</v>
      </c>
      <c r="I18" s="111">
        <v>1</v>
      </c>
      <c r="K18" s="112"/>
    </row>
    <row r="19" s="66" customFormat="1" ht="27" customHeight="1" spans="3:11">
      <c r="C19" s="74"/>
      <c r="D19" s="70" t="s">
        <v>406</v>
      </c>
      <c r="E19" s="91" t="s">
        <v>461</v>
      </c>
      <c r="F19" s="92"/>
      <c r="G19" s="93"/>
      <c r="H19" s="73" t="s">
        <v>408</v>
      </c>
      <c r="I19" s="70" t="s">
        <v>409</v>
      </c>
      <c r="K19" s="112"/>
    </row>
    <row r="20" s="66" customFormat="1" ht="17.25" spans="3:11">
      <c r="C20" s="74" t="s">
        <v>410</v>
      </c>
      <c r="D20" s="70" t="s">
        <v>0</v>
      </c>
      <c r="E20" s="70" t="s">
        <v>411</v>
      </c>
      <c r="F20" s="94" t="s">
        <v>412</v>
      </c>
      <c r="G20" s="95"/>
      <c r="H20" s="70" t="s">
        <v>413</v>
      </c>
      <c r="I20" s="70" t="s">
        <v>414</v>
      </c>
      <c r="J20" s="113"/>
      <c r="K20" s="112"/>
    </row>
    <row r="21" s="63" customFormat="1" ht="34.5" spans="3:11">
      <c r="C21" s="74"/>
      <c r="D21" s="96" t="s">
        <v>1</v>
      </c>
      <c r="E21" s="70" t="s">
        <v>27</v>
      </c>
      <c r="F21" s="94" t="s">
        <v>477</v>
      </c>
      <c r="G21" s="95"/>
      <c r="H21" s="70">
        <v>0</v>
      </c>
      <c r="I21" s="114"/>
      <c r="J21" s="101"/>
      <c r="K21" s="108"/>
    </row>
    <row r="22" s="63" customFormat="1" ht="34.5" spans="3:11">
      <c r="C22" s="74"/>
      <c r="D22" s="96" t="s">
        <v>2</v>
      </c>
      <c r="E22" s="70" t="s">
        <v>30</v>
      </c>
      <c r="F22" s="94" t="s">
        <v>478</v>
      </c>
      <c r="G22" s="95"/>
      <c r="H22" s="70">
        <v>0</v>
      </c>
      <c r="I22" s="70" t="s">
        <v>416</v>
      </c>
      <c r="J22" s="101"/>
      <c r="K22" s="108"/>
    </row>
    <row r="23" s="63" customFormat="1" ht="34.5" spans="3:11">
      <c r="C23" s="74"/>
      <c r="D23" s="96" t="s">
        <v>3</v>
      </c>
      <c r="E23" s="70" t="s">
        <v>51</v>
      </c>
      <c r="F23" s="94" t="s">
        <v>312</v>
      </c>
      <c r="G23" s="95"/>
      <c r="H23" s="70">
        <v>2</v>
      </c>
      <c r="I23" s="70" t="s">
        <v>417</v>
      </c>
      <c r="J23" s="101"/>
      <c r="K23" s="108"/>
    </row>
    <row r="24" s="63" customFormat="1" ht="18" spans="3:11">
      <c r="C24" s="74"/>
      <c r="D24" s="97" t="s">
        <v>479</v>
      </c>
      <c r="E24" s="97"/>
      <c r="F24" s="97"/>
      <c r="G24" s="97"/>
      <c r="H24" s="97"/>
      <c r="I24" s="97"/>
      <c r="J24" s="101"/>
      <c r="K24" s="108"/>
    </row>
    <row r="25" s="66" customFormat="1" ht="169" customHeight="1" spans="3:11">
      <c r="C25" s="74" t="s">
        <v>480</v>
      </c>
      <c r="D25" s="96" t="s">
        <v>481</v>
      </c>
      <c r="E25" s="96"/>
      <c r="F25" s="96"/>
      <c r="G25" s="96"/>
      <c r="H25" s="96"/>
      <c r="I25" s="96"/>
      <c r="J25" s="115"/>
      <c r="K25" s="112" t="s">
        <v>482</v>
      </c>
    </row>
    <row r="26" s="67" customFormat="1" ht="18" spans="3:11">
      <c r="C26" s="74" t="s">
        <v>483</v>
      </c>
      <c r="D26" s="74"/>
      <c r="E26" s="74"/>
      <c r="F26" s="74"/>
      <c r="G26" s="74"/>
      <c r="H26" s="74"/>
      <c r="I26" s="74"/>
      <c r="J26" s="116"/>
      <c r="K26" s="117"/>
    </row>
    <row r="27" s="66" customFormat="1" ht="17.25" spans="3:11">
      <c r="C27" s="74" t="s">
        <v>484</v>
      </c>
      <c r="D27" s="70" t="s">
        <v>485</v>
      </c>
      <c r="E27" s="70" t="s">
        <v>486</v>
      </c>
      <c r="F27" s="70" t="s">
        <v>487</v>
      </c>
      <c r="G27" s="70"/>
      <c r="H27" s="70" t="s">
        <v>488</v>
      </c>
      <c r="I27" s="70"/>
      <c r="J27" s="118"/>
      <c r="K27" s="112"/>
    </row>
    <row r="28" s="66" customFormat="1" ht="17.25" spans="3:11">
      <c r="C28" s="74"/>
      <c r="D28" s="70">
        <v>30</v>
      </c>
      <c r="E28" s="70">
        <v>40</v>
      </c>
      <c r="F28" s="70">
        <v>30</v>
      </c>
      <c r="G28" s="98"/>
      <c r="H28" s="70" t="s">
        <v>489</v>
      </c>
      <c r="I28" s="70"/>
      <c r="J28" s="116"/>
      <c r="K28" s="112"/>
    </row>
    <row r="29" s="66" customFormat="1" ht="18" spans="3:11">
      <c r="C29" s="74" t="s">
        <v>490</v>
      </c>
      <c r="D29" s="73"/>
      <c r="E29" s="73"/>
      <c r="F29" s="73"/>
      <c r="G29" s="73"/>
      <c r="H29" s="73"/>
      <c r="I29" s="73"/>
      <c r="J29" s="116"/>
      <c r="K29" s="112"/>
    </row>
    <row r="30" s="66" customFormat="1" ht="18" spans="3:11">
      <c r="C30" s="74" t="s">
        <v>491</v>
      </c>
      <c r="D30" s="99" t="s">
        <v>492</v>
      </c>
      <c r="E30" s="99"/>
      <c r="F30" s="99"/>
      <c r="G30" s="99"/>
      <c r="H30" s="99"/>
      <c r="I30" s="99"/>
      <c r="J30" s="119"/>
      <c r="K30" s="112"/>
    </row>
    <row r="31" s="66" customFormat="1" ht="280" customHeight="1" spans="3:11">
      <c r="C31" s="74" t="s">
        <v>443</v>
      </c>
      <c r="D31" s="96" t="s">
        <v>493</v>
      </c>
      <c r="E31" s="96"/>
      <c r="F31" s="96"/>
      <c r="G31" s="96"/>
      <c r="H31" s="96"/>
      <c r="I31" s="96"/>
      <c r="J31" s="120"/>
      <c r="K31" s="112"/>
    </row>
    <row r="32" s="63" customFormat="1" ht="95" customHeight="1" spans="3:11">
      <c r="C32" s="74" t="s">
        <v>494</v>
      </c>
      <c r="D32" s="100" t="s">
        <v>495</v>
      </c>
      <c r="E32" s="96"/>
      <c r="F32" s="96"/>
      <c r="G32" s="96"/>
      <c r="H32" s="96"/>
      <c r="I32" s="96"/>
      <c r="J32" s="101"/>
      <c r="K32" s="108"/>
    </row>
    <row r="33" s="63" customFormat="1" ht="51" customHeight="1" spans="3:11">
      <c r="C33" s="74" t="s">
        <v>445</v>
      </c>
      <c r="D33" s="70" t="s">
        <v>390</v>
      </c>
      <c r="E33" s="70"/>
      <c r="F33" s="74" t="s">
        <v>447</v>
      </c>
      <c r="G33" s="74"/>
      <c r="H33" s="96" t="s">
        <v>496</v>
      </c>
      <c r="I33" s="96"/>
      <c r="J33" s="101"/>
      <c r="K33" s="108"/>
    </row>
    <row r="34" s="63" customFormat="1" ht="30" customHeight="1" spans="3:11">
      <c r="C34" s="74" t="s">
        <v>449</v>
      </c>
      <c r="D34" s="70" t="s">
        <v>390</v>
      </c>
      <c r="E34" s="70"/>
      <c r="F34" s="74" t="s">
        <v>450</v>
      </c>
      <c r="G34" s="74"/>
      <c r="H34" s="70" t="s">
        <v>390</v>
      </c>
      <c r="I34" s="70"/>
      <c r="J34" s="101"/>
      <c r="K34" s="108"/>
    </row>
    <row r="35" s="63" customFormat="1" ht="39" customHeight="1" spans="3:11">
      <c r="C35" s="74" t="s">
        <v>451</v>
      </c>
      <c r="D35" s="94"/>
      <c r="E35" s="95"/>
      <c r="F35" s="74" t="s">
        <v>453</v>
      </c>
      <c r="G35" s="98"/>
      <c r="H35" s="94" t="s">
        <v>497</v>
      </c>
      <c r="I35" s="95"/>
      <c r="J35" s="101"/>
      <c r="K35" s="108"/>
    </row>
    <row r="36" s="63" customFormat="1" ht="17.25" spans="10:11">
      <c r="J36" s="101"/>
      <c r="K36" s="108"/>
    </row>
  </sheetData>
  <mergeCells count="55">
    <mergeCell ref="C1:I1"/>
    <mergeCell ref="D2:E2"/>
    <mergeCell ref="F2:G2"/>
    <mergeCell ref="H2:I2"/>
    <mergeCell ref="D3:E3"/>
    <mergeCell ref="F3:G3"/>
    <mergeCell ref="H3:I3"/>
    <mergeCell ref="D4:E4"/>
    <mergeCell ref="F4:G4"/>
    <mergeCell ref="H4:I4"/>
    <mergeCell ref="C5:I5"/>
    <mergeCell ref="D6:F6"/>
    <mergeCell ref="G6:H6"/>
    <mergeCell ref="D7:I7"/>
    <mergeCell ref="F8:G8"/>
    <mergeCell ref="F9:I9"/>
    <mergeCell ref="F10:G10"/>
    <mergeCell ref="F11:G11"/>
    <mergeCell ref="D12:E12"/>
    <mergeCell ref="F12:G12"/>
    <mergeCell ref="H12:I12"/>
    <mergeCell ref="D13:E13"/>
    <mergeCell ref="F13:G13"/>
    <mergeCell ref="H13:I13"/>
    <mergeCell ref="D14:E14"/>
    <mergeCell ref="F14:G14"/>
    <mergeCell ref="H14:I14"/>
    <mergeCell ref="D15:I15"/>
    <mergeCell ref="D16:I16"/>
    <mergeCell ref="E17:G17"/>
    <mergeCell ref="E18:G18"/>
    <mergeCell ref="E19:G19"/>
    <mergeCell ref="F20:G20"/>
    <mergeCell ref="F21:G21"/>
    <mergeCell ref="F22:G22"/>
    <mergeCell ref="F23:G23"/>
    <mergeCell ref="D24:I24"/>
    <mergeCell ref="D25:I25"/>
    <mergeCell ref="C26:I26"/>
    <mergeCell ref="H27:I27"/>
    <mergeCell ref="H28:I28"/>
    <mergeCell ref="H29:I29"/>
    <mergeCell ref="D30:I30"/>
    <mergeCell ref="D31:I31"/>
    <mergeCell ref="D32:I32"/>
    <mergeCell ref="D33:E33"/>
    <mergeCell ref="H33:I33"/>
    <mergeCell ref="D34:E34"/>
    <mergeCell ref="H34:I34"/>
    <mergeCell ref="D35:E35"/>
    <mergeCell ref="H35:I35"/>
    <mergeCell ref="C10:C11"/>
    <mergeCell ref="C17:C19"/>
    <mergeCell ref="C20:C24"/>
    <mergeCell ref="C27:C28"/>
  </mergeCells>
  <dataValidations count="15">
    <dataValidation type="list" allowBlank="1" showInputMessage="1" showErrorMessage="1" sqref="H2:I2">
      <formula1>"服务,工程"</formula1>
    </dataValidation>
    <dataValidation type="list" allowBlank="1" showInputMessage="1" showErrorMessage="1" sqref="D5:E5 D26:E26">
      <formula1>大类</formula1>
    </dataValidation>
    <dataValidation type="list" allowBlank="1" showInputMessage="1" showErrorMessage="1" sqref="F5:G5 F26:G26">
      <formula1>INDEX(一级,0,MATCH($D5,大类,0))</formula1>
    </dataValidation>
    <dataValidation type="list" allowBlank="1" showInputMessage="1" showErrorMessage="1" sqref="H5 H26">
      <formula1>INDEX(二级,0,MATCH($F5,明细,0))</formula1>
    </dataValidation>
    <dataValidation type="list" allowBlank="1" showInputMessage="1" showErrorMessage="1" sqref="I6">
      <formula1>"是,否"</formula1>
    </dataValidation>
    <dataValidation type="list" allowBlank="1" showErrorMessage="1" sqref="D8">
      <formula1>"公开招标,邀请招标,公开竞争性谈判,邀请竞争性谈判,公开询价,邀请询价,单一来源谈判"</formula1>
    </dataValidation>
    <dataValidation type="list" allowBlank="1" showErrorMessage="1" sqref="D9">
      <formula1>"是,否"</formula1>
    </dataValidation>
    <dataValidation allowBlank="1" showInputMessage="1" showErrorMessage="1" sqref="D13:E13 J20"/>
    <dataValidation type="list" allowBlank="1" showInputMessage="1" showErrorMessage="1" sqref="H13:I13">
      <formula1>下拉关联设置!$C$13:$C$14</formula1>
    </dataValidation>
    <dataValidation type="list" allowBlank="1" showInputMessage="1" showErrorMessage="1" sqref="I19">
      <formula1>"推选产生,由业主代表担任"</formula1>
    </dataValidation>
    <dataValidation type="list" allowBlank="1" showInputMessage="1" showErrorMessage="1" sqref="D29:G29">
      <formula1>"单边法,二次均价单边法,二次合理均价基准靶心差径法,最低有效报价法（反向线性）,最低有效报价法（反比例函数）,合理均价基准区间等径法,最低有效报价法,合理均价基准差径靶心法,工程报价法,自定义"</formula1>
    </dataValidation>
    <dataValidation type="list" allowBlank="1" showInputMessage="1" showErrorMessage="1" sqref="H34 D33:D34">
      <formula1>"有，提供附件,无"</formula1>
    </dataValidation>
    <dataValidation type="list" allowBlank="1" showInputMessage="1" showErrorMessage="1" sqref="D21:D23">
      <formula1>'类别整理（勿删）'!$A$2:$A$4</formula1>
    </dataValidation>
    <dataValidation type="list" allowBlank="1" showInputMessage="1" showErrorMessage="1" sqref="E21:E23">
      <formula1>INDEX('类别整理（勿删）'!$B$2:$D$25,0,MATCH($D21,'类别整理（勿删）'!$A$2:$A$4,0))</formula1>
    </dataValidation>
    <dataValidation type="list" allowBlank="1" showInputMessage="1" showErrorMessage="1" sqref="F21:G23">
      <formula1>INDEX('类别整理（勿删）'!$E$2:$BD$12,0,MATCH($E21,Sheet1!$A$1:$A$51,0))</formula1>
    </dataValidation>
  </dataValidations>
  <pageMargins left="0.554861111111111" right="0.554861111111111" top="0.60625" bottom="0.60625" header="0.511805555555556" footer="0.511805555555556"/>
  <pageSetup paperSize="8" orientation="portrait" horizontalDpi="600"/>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FFFF00"/>
    <pageSetUpPr fitToPage="1"/>
  </sheetPr>
  <dimension ref="A1:H58"/>
  <sheetViews>
    <sheetView view="pageBreakPreview" zoomScaleNormal="70" topLeftCell="A3" workbookViewId="0">
      <selection activeCell="F14" sqref="F14:F17"/>
    </sheetView>
  </sheetViews>
  <sheetFormatPr defaultColWidth="9" defaultRowHeight="13.5" outlineLevelCol="7"/>
  <cols>
    <col min="1" max="1" width="7.7" style="14" customWidth="1"/>
    <col min="2" max="2" width="11.7583333333333" style="14" customWidth="1"/>
    <col min="3" max="3" width="14.75" style="14" customWidth="1"/>
    <col min="4" max="4" width="9.88333333333333" style="14" customWidth="1"/>
    <col min="5" max="5" width="19.5" style="14" customWidth="1"/>
    <col min="6" max="6" width="19.8916666666667" style="14" customWidth="1"/>
    <col min="7" max="8" width="52" style="14" customWidth="1"/>
    <col min="9" max="16384" width="9" style="14"/>
  </cols>
  <sheetData>
    <row r="1" s="14" customFormat="1" ht="37" customHeight="1" spans="1:8">
      <c r="A1" s="52" t="s">
        <v>498</v>
      </c>
      <c r="B1" s="52"/>
      <c r="C1" s="52"/>
      <c r="D1" s="52"/>
      <c r="E1" s="52"/>
      <c r="F1" s="52"/>
      <c r="G1" s="52"/>
      <c r="H1" s="52"/>
    </row>
    <row r="2" s="49" customFormat="1" ht="60" customHeight="1" spans="1:8">
      <c r="A2" s="53" t="s">
        <v>499</v>
      </c>
      <c r="B2" s="53" t="s">
        <v>500</v>
      </c>
      <c r="C2" s="53" t="s">
        <v>501</v>
      </c>
      <c r="D2" s="53" t="s">
        <v>502</v>
      </c>
      <c r="E2" s="53" t="s">
        <v>503</v>
      </c>
      <c r="F2" s="53" t="s">
        <v>504</v>
      </c>
      <c r="G2" s="53" t="s">
        <v>505</v>
      </c>
      <c r="H2" s="53" t="s">
        <v>506</v>
      </c>
    </row>
    <row r="3" s="49" customFormat="1" ht="34" customHeight="1" spans="1:8">
      <c r="A3" s="54">
        <v>1</v>
      </c>
      <c r="B3" s="54" t="e">
        <f>#REF!</f>
        <v>#REF!</v>
      </c>
      <c r="C3" s="54" t="s">
        <v>507</v>
      </c>
      <c r="D3" s="54" t="s">
        <v>368</v>
      </c>
      <c r="E3" s="54" t="s">
        <v>366</v>
      </c>
      <c r="F3" s="55" t="s">
        <v>508</v>
      </c>
      <c r="G3" s="56" t="s">
        <v>509</v>
      </c>
      <c r="H3" s="56" t="s">
        <v>510</v>
      </c>
    </row>
    <row r="4" s="49" customFormat="1" ht="34" customHeight="1" spans="1:8">
      <c r="A4" s="57"/>
      <c r="B4" s="57"/>
      <c r="C4" s="57"/>
      <c r="D4" s="57"/>
      <c r="E4" s="57"/>
      <c r="F4" s="54" t="s">
        <v>511</v>
      </c>
      <c r="G4" s="56" t="s">
        <v>512</v>
      </c>
      <c r="H4" s="56" t="s">
        <v>513</v>
      </c>
    </row>
    <row r="5" s="49" customFormat="1" ht="34" customHeight="1" spans="1:8">
      <c r="A5" s="57"/>
      <c r="B5" s="57"/>
      <c r="C5" s="57"/>
      <c r="D5" s="57"/>
      <c r="E5" s="57"/>
      <c r="F5" s="57"/>
      <c r="G5" s="56" t="s">
        <v>514</v>
      </c>
      <c r="H5" s="56" t="s">
        <v>515</v>
      </c>
    </row>
    <row r="6" s="49" customFormat="1" ht="68" customHeight="1" spans="1:8">
      <c r="A6" s="57"/>
      <c r="B6" s="57"/>
      <c r="C6" s="57"/>
      <c r="D6" s="57"/>
      <c r="E6" s="57"/>
      <c r="F6" s="57"/>
      <c r="G6" s="56" t="s">
        <v>516</v>
      </c>
      <c r="H6" s="56" t="s">
        <v>517</v>
      </c>
    </row>
    <row r="7" s="49" customFormat="1" ht="45" customHeight="1" spans="1:8">
      <c r="A7" s="58"/>
      <c r="B7" s="58"/>
      <c r="C7" s="58"/>
      <c r="D7" s="58"/>
      <c r="E7" s="58"/>
      <c r="F7" s="58"/>
      <c r="G7" s="59" t="s">
        <v>518</v>
      </c>
      <c r="H7" s="56" t="s">
        <v>519</v>
      </c>
    </row>
    <row r="8" s="49" customFormat="1" ht="34" customHeight="1" spans="1:8">
      <c r="A8" s="54">
        <v>2</v>
      </c>
      <c r="B8" s="54" t="e">
        <f>#REF!</f>
        <v>#REF!</v>
      </c>
      <c r="C8" s="54" t="s">
        <v>507</v>
      </c>
      <c r="D8" s="54" t="s">
        <v>368</v>
      </c>
      <c r="E8" s="54" t="s">
        <v>366</v>
      </c>
      <c r="F8" s="55" t="s">
        <v>508</v>
      </c>
      <c r="G8" s="56" t="s">
        <v>509</v>
      </c>
      <c r="H8" s="56" t="s">
        <v>520</v>
      </c>
    </row>
    <row r="9" s="49" customFormat="1" ht="34" customHeight="1" spans="1:8">
      <c r="A9" s="57"/>
      <c r="B9" s="57"/>
      <c r="C9" s="57"/>
      <c r="D9" s="57"/>
      <c r="E9" s="57"/>
      <c r="F9" s="54" t="s">
        <v>511</v>
      </c>
      <c r="G9" s="56" t="s">
        <v>512</v>
      </c>
      <c r="H9" s="56" t="s">
        <v>513</v>
      </c>
    </row>
    <row r="10" s="49" customFormat="1" ht="34" customHeight="1" spans="1:8">
      <c r="A10" s="57"/>
      <c r="B10" s="57"/>
      <c r="C10" s="57"/>
      <c r="D10" s="57"/>
      <c r="E10" s="57"/>
      <c r="F10" s="57"/>
      <c r="G10" s="56" t="s">
        <v>514</v>
      </c>
      <c r="H10" s="56" t="s">
        <v>515</v>
      </c>
    </row>
    <row r="11" s="49" customFormat="1" ht="59" customHeight="1" spans="1:8">
      <c r="A11" s="57"/>
      <c r="B11" s="57"/>
      <c r="C11" s="57"/>
      <c r="D11" s="57"/>
      <c r="E11" s="57"/>
      <c r="F11" s="57"/>
      <c r="G11" s="56" t="s">
        <v>516</v>
      </c>
      <c r="H11" s="56" t="s">
        <v>517</v>
      </c>
    </row>
    <row r="12" s="49" customFormat="1" ht="44" customHeight="1" spans="1:8">
      <c r="A12" s="58"/>
      <c r="B12" s="58"/>
      <c r="C12" s="58"/>
      <c r="D12" s="58"/>
      <c r="E12" s="58"/>
      <c r="F12" s="58"/>
      <c r="G12" s="59" t="s">
        <v>518</v>
      </c>
      <c r="H12" s="56" t="s">
        <v>519</v>
      </c>
    </row>
    <row r="13" s="49" customFormat="1" ht="48" customHeight="1" spans="1:8">
      <c r="A13" s="55">
        <v>3</v>
      </c>
      <c r="B13" s="55" t="s">
        <v>521</v>
      </c>
      <c r="C13" s="55" t="s">
        <v>522</v>
      </c>
      <c r="D13" s="55" t="s">
        <v>368</v>
      </c>
      <c r="E13" s="55" t="s">
        <v>366</v>
      </c>
      <c r="F13" s="55" t="s">
        <v>508</v>
      </c>
      <c r="G13" s="56" t="s">
        <v>509</v>
      </c>
      <c r="H13" s="56" t="s">
        <v>510</v>
      </c>
    </row>
    <row r="14" s="49" customFormat="1" ht="42" customHeight="1" spans="1:8">
      <c r="A14" s="55"/>
      <c r="B14" s="55"/>
      <c r="C14" s="55"/>
      <c r="D14" s="55"/>
      <c r="E14" s="55"/>
      <c r="F14" s="55" t="s">
        <v>511</v>
      </c>
      <c r="G14" s="56" t="s">
        <v>512</v>
      </c>
      <c r="H14" s="56" t="s">
        <v>513</v>
      </c>
    </row>
    <row r="15" s="49" customFormat="1" ht="42" customHeight="1" spans="1:8">
      <c r="A15" s="55"/>
      <c r="B15" s="55"/>
      <c r="C15" s="55"/>
      <c r="D15" s="55"/>
      <c r="E15" s="55"/>
      <c r="F15" s="55"/>
      <c r="G15" s="56" t="s">
        <v>514</v>
      </c>
      <c r="H15" s="56" t="s">
        <v>515</v>
      </c>
    </row>
    <row r="16" s="49" customFormat="1" ht="59" customHeight="1" spans="1:8">
      <c r="A16" s="55"/>
      <c r="B16" s="55"/>
      <c r="C16" s="55"/>
      <c r="D16" s="55"/>
      <c r="E16" s="55"/>
      <c r="F16" s="55"/>
      <c r="G16" s="56" t="s">
        <v>516</v>
      </c>
      <c r="H16" s="56" t="s">
        <v>517</v>
      </c>
    </row>
    <row r="17" s="49" customFormat="1" ht="49" customHeight="1" spans="1:8">
      <c r="A17" s="55"/>
      <c r="B17" s="55"/>
      <c r="C17" s="55"/>
      <c r="D17" s="55"/>
      <c r="E17" s="55"/>
      <c r="F17" s="55"/>
      <c r="G17" s="59" t="s">
        <v>518</v>
      </c>
      <c r="H17" s="56" t="s">
        <v>519</v>
      </c>
    </row>
    <row r="18" s="49" customFormat="1" ht="47" customHeight="1" spans="1:8">
      <c r="A18" s="55">
        <v>4</v>
      </c>
      <c r="B18" s="55" t="s">
        <v>523</v>
      </c>
      <c r="C18" s="55" t="s">
        <v>524</v>
      </c>
      <c r="D18" s="55" t="s">
        <v>368</v>
      </c>
      <c r="E18" s="55" t="s">
        <v>366</v>
      </c>
      <c r="F18" s="55" t="s">
        <v>508</v>
      </c>
      <c r="G18" s="56" t="s">
        <v>509</v>
      </c>
      <c r="H18" s="56" t="s">
        <v>510</v>
      </c>
    </row>
    <row r="19" s="49" customFormat="1" ht="41" customHeight="1" spans="1:8">
      <c r="A19" s="55"/>
      <c r="B19" s="55"/>
      <c r="C19" s="55"/>
      <c r="D19" s="55"/>
      <c r="E19" s="55"/>
      <c r="F19" s="55" t="s">
        <v>511</v>
      </c>
      <c r="G19" s="56" t="s">
        <v>512</v>
      </c>
      <c r="H19" s="56" t="s">
        <v>513</v>
      </c>
    </row>
    <row r="20" s="49" customFormat="1" ht="41" customHeight="1" spans="1:8">
      <c r="A20" s="55"/>
      <c r="B20" s="55"/>
      <c r="C20" s="55"/>
      <c r="D20" s="55"/>
      <c r="E20" s="55"/>
      <c r="F20" s="55"/>
      <c r="G20" s="56" t="s">
        <v>514</v>
      </c>
      <c r="H20" s="56" t="s">
        <v>515</v>
      </c>
    </row>
    <row r="21" s="49" customFormat="1" ht="52" customHeight="1" spans="1:8">
      <c r="A21" s="55"/>
      <c r="B21" s="55"/>
      <c r="C21" s="55"/>
      <c r="D21" s="55"/>
      <c r="E21" s="55"/>
      <c r="F21" s="55"/>
      <c r="G21" s="56" t="s">
        <v>516</v>
      </c>
      <c r="H21" s="56" t="s">
        <v>517</v>
      </c>
    </row>
    <row r="22" s="49" customFormat="1" ht="47" customHeight="1" spans="1:8">
      <c r="A22" s="55"/>
      <c r="B22" s="55"/>
      <c r="C22" s="55"/>
      <c r="D22" s="55"/>
      <c r="E22" s="55"/>
      <c r="F22" s="55"/>
      <c r="G22" s="59" t="s">
        <v>518</v>
      </c>
      <c r="H22" s="56" t="s">
        <v>519</v>
      </c>
    </row>
    <row r="23" s="50" customFormat="1" ht="30" customHeight="1" spans="1:8">
      <c r="A23" s="60">
        <v>5</v>
      </c>
      <c r="B23" s="60" t="e">
        <f>#REF!</f>
        <v>#REF!</v>
      </c>
      <c r="C23" s="60" t="s">
        <v>525</v>
      </c>
      <c r="D23" s="60" t="s">
        <v>368</v>
      </c>
      <c r="E23" s="60" t="s">
        <v>366</v>
      </c>
      <c r="F23" s="60" t="s">
        <v>508</v>
      </c>
      <c r="G23" s="61" t="s">
        <v>526</v>
      </c>
      <c r="H23" s="61" t="s">
        <v>527</v>
      </c>
    </row>
    <row r="24" s="51" customFormat="1" ht="36" customHeight="1" spans="1:8">
      <c r="A24" s="60"/>
      <c r="B24" s="60"/>
      <c r="C24" s="60"/>
      <c r="D24" s="60"/>
      <c r="E24" s="60"/>
      <c r="F24" s="60" t="s">
        <v>511</v>
      </c>
      <c r="G24" s="59" t="s">
        <v>528</v>
      </c>
      <c r="H24" s="59" t="s">
        <v>529</v>
      </c>
    </row>
    <row r="25" s="51" customFormat="1" ht="36" customHeight="1" spans="1:8">
      <c r="A25" s="60"/>
      <c r="B25" s="60"/>
      <c r="C25" s="60"/>
      <c r="D25" s="60"/>
      <c r="E25" s="60"/>
      <c r="F25" s="60"/>
      <c r="G25" s="61" t="s">
        <v>530</v>
      </c>
      <c r="H25" s="61" t="s">
        <v>531</v>
      </c>
    </row>
    <row r="26" s="51" customFormat="1" ht="46" customHeight="1" spans="1:8">
      <c r="A26" s="60"/>
      <c r="B26" s="60"/>
      <c r="C26" s="60"/>
      <c r="D26" s="60"/>
      <c r="E26" s="60"/>
      <c r="F26" s="60"/>
      <c r="G26" s="59" t="s">
        <v>518</v>
      </c>
      <c r="H26" s="61" t="s">
        <v>519</v>
      </c>
    </row>
    <row r="27" s="51" customFormat="1" ht="36" customHeight="1" spans="1:8">
      <c r="A27" s="60"/>
      <c r="B27" s="60"/>
      <c r="C27" s="60"/>
      <c r="D27" s="60"/>
      <c r="E27" s="60"/>
      <c r="F27" s="60"/>
      <c r="G27" s="60" t="s">
        <v>366</v>
      </c>
      <c r="H27" s="61" t="s">
        <v>532</v>
      </c>
    </row>
    <row r="28" s="49" customFormat="1" ht="42" hidden="1" customHeight="1" spans="1:8">
      <c r="A28" s="55">
        <v>2</v>
      </c>
      <c r="B28" s="55" t="s">
        <v>533</v>
      </c>
      <c r="C28" s="55"/>
      <c r="D28" s="55" t="s">
        <v>465</v>
      </c>
      <c r="E28" s="55" t="s">
        <v>534</v>
      </c>
      <c r="F28" s="55" t="s">
        <v>508</v>
      </c>
      <c r="G28" s="56"/>
      <c r="H28" s="56"/>
    </row>
    <row r="29" s="49" customFormat="1" ht="42" hidden="1" customHeight="1" spans="1:8">
      <c r="A29" s="55"/>
      <c r="B29" s="55"/>
      <c r="C29" s="55"/>
      <c r="D29" s="55"/>
      <c r="E29" s="55"/>
      <c r="F29" s="55" t="s">
        <v>535</v>
      </c>
      <c r="G29" s="56"/>
      <c r="H29" s="56"/>
    </row>
    <row r="30" s="49" customFormat="1" ht="42" hidden="1" customHeight="1" spans="1:8">
      <c r="A30" s="55"/>
      <c r="B30" s="55"/>
      <c r="C30" s="55"/>
      <c r="D30" s="55"/>
      <c r="E30" s="55"/>
      <c r="F30" s="55" t="s">
        <v>511</v>
      </c>
      <c r="G30" s="56"/>
      <c r="H30" s="56"/>
    </row>
    <row r="31" s="49" customFormat="1" ht="42" hidden="1" customHeight="1" spans="1:8">
      <c r="A31" s="55">
        <v>3</v>
      </c>
      <c r="B31" s="55" t="s">
        <v>536</v>
      </c>
      <c r="C31" s="55"/>
      <c r="D31" s="55"/>
      <c r="E31" s="55"/>
      <c r="F31" s="55" t="s">
        <v>508</v>
      </c>
      <c r="G31" s="56"/>
      <c r="H31" s="56"/>
    </row>
    <row r="32" s="49" customFormat="1" ht="42" hidden="1" customHeight="1" spans="1:8">
      <c r="A32" s="55"/>
      <c r="B32" s="55"/>
      <c r="C32" s="55"/>
      <c r="D32" s="55"/>
      <c r="E32" s="55"/>
      <c r="F32" s="55" t="s">
        <v>535</v>
      </c>
      <c r="G32" s="56"/>
      <c r="H32" s="56"/>
    </row>
    <row r="33" s="49" customFormat="1" ht="42" hidden="1" customHeight="1" spans="1:8">
      <c r="A33" s="55"/>
      <c r="B33" s="55"/>
      <c r="C33" s="55"/>
      <c r="D33" s="55"/>
      <c r="E33" s="55"/>
      <c r="F33" s="55" t="s">
        <v>511</v>
      </c>
      <c r="G33" s="56"/>
      <c r="H33" s="56"/>
    </row>
    <row r="34" spans="1:8">
      <c r="A34" s="62"/>
      <c r="B34" s="62"/>
      <c r="C34" s="62"/>
      <c r="D34" s="62"/>
      <c r="E34" s="62"/>
      <c r="F34" s="62"/>
      <c r="G34" s="62"/>
      <c r="H34" s="62"/>
    </row>
    <row r="35" spans="1:8">
      <c r="A35" s="62"/>
      <c r="B35" s="62"/>
      <c r="C35" s="62"/>
      <c r="D35" s="62"/>
      <c r="E35" s="62"/>
      <c r="F35" s="62"/>
      <c r="G35" s="62"/>
      <c r="H35" s="62"/>
    </row>
    <row r="36" spans="1:8">
      <c r="A36" s="62"/>
      <c r="B36" s="62"/>
      <c r="C36" s="62"/>
      <c r="D36" s="62"/>
      <c r="E36" s="62"/>
      <c r="F36" s="62"/>
      <c r="G36" s="62"/>
      <c r="H36" s="62"/>
    </row>
    <row r="37" spans="1:8">
      <c r="A37" s="62"/>
      <c r="B37" s="62"/>
      <c r="C37" s="62"/>
      <c r="D37" s="62"/>
      <c r="E37" s="62"/>
      <c r="F37" s="62"/>
      <c r="G37" s="62"/>
      <c r="H37" s="62"/>
    </row>
    <row r="38" spans="1:8">
      <c r="A38" s="62"/>
      <c r="B38" s="62"/>
      <c r="C38" s="62"/>
      <c r="D38" s="62"/>
      <c r="E38" s="62"/>
      <c r="F38" s="62"/>
      <c r="G38" s="62"/>
      <c r="H38" s="62"/>
    </row>
    <row r="39" spans="1:8">
      <c r="A39" s="62"/>
      <c r="B39" s="62"/>
      <c r="C39" s="62"/>
      <c r="D39" s="62"/>
      <c r="E39" s="62"/>
      <c r="F39" s="62"/>
      <c r="G39" s="62"/>
      <c r="H39" s="62"/>
    </row>
    <row r="40" spans="1:8">
      <c r="A40" s="62"/>
      <c r="B40" s="62"/>
      <c r="C40" s="62"/>
      <c r="D40" s="62"/>
      <c r="E40" s="62"/>
      <c r="F40" s="62"/>
      <c r="G40" s="62"/>
      <c r="H40" s="62"/>
    </row>
    <row r="41" spans="1:8">
      <c r="A41" s="62"/>
      <c r="B41" s="62"/>
      <c r="C41" s="62"/>
      <c r="D41" s="62"/>
      <c r="E41" s="62"/>
      <c r="F41" s="62"/>
      <c r="G41" s="62"/>
      <c r="H41" s="62"/>
    </row>
    <row r="42" spans="1:8">
      <c r="A42" s="62"/>
      <c r="B42" s="62"/>
      <c r="C42" s="62"/>
      <c r="D42" s="62"/>
      <c r="E42" s="62"/>
      <c r="F42" s="62"/>
      <c r="G42" s="62"/>
      <c r="H42" s="62"/>
    </row>
    <row r="43" spans="1:8">
      <c r="A43" s="62"/>
      <c r="B43" s="62"/>
      <c r="C43" s="62"/>
      <c r="D43" s="62"/>
      <c r="E43" s="62"/>
      <c r="F43" s="62"/>
      <c r="G43" s="62"/>
      <c r="H43" s="62"/>
    </row>
    <row r="44" spans="1:8">
      <c r="A44" s="62"/>
      <c r="B44" s="62"/>
      <c r="C44" s="62"/>
      <c r="D44" s="62"/>
      <c r="E44" s="62"/>
      <c r="F44" s="62"/>
      <c r="G44" s="62"/>
      <c r="H44" s="62"/>
    </row>
    <row r="45" spans="1:8">
      <c r="A45" s="62"/>
      <c r="B45" s="62"/>
      <c r="C45" s="62"/>
      <c r="D45" s="62"/>
      <c r="E45" s="62"/>
      <c r="F45" s="62"/>
      <c r="G45" s="62"/>
      <c r="H45" s="62"/>
    </row>
    <row r="46" spans="1:8">
      <c r="A46" s="62"/>
      <c r="B46" s="62"/>
      <c r="C46" s="62"/>
      <c r="D46" s="62"/>
      <c r="E46" s="62"/>
      <c r="F46" s="62"/>
      <c r="G46" s="62"/>
      <c r="H46" s="62"/>
    </row>
    <row r="47" spans="1:8">
      <c r="A47" s="62"/>
      <c r="B47" s="62"/>
      <c r="C47" s="62"/>
      <c r="D47" s="62"/>
      <c r="E47" s="62"/>
      <c r="F47" s="62"/>
      <c r="G47" s="62"/>
      <c r="H47" s="62"/>
    </row>
    <row r="48" spans="1:8">
      <c r="A48" s="62"/>
      <c r="B48" s="62"/>
      <c r="C48" s="62"/>
      <c r="D48" s="62"/>
      <c r="E48" s="62"/>
      <c r="F48" s="62"/>
      <c r="G48" s="62"/>
      <c r="H48" s="62"/>
    </row>
    <row r="49" spans="1:8">
      <c r="A49" s="62"/>
      <c r="B49" s="62"/>
      <c r="C49" s="62"/>
      <c r="D49" s="62"/>
      <c r="E49" s="62"/>
      <c r="F49" s="62"/>
      <c r="G49" s="62"/>
      <c r="H49" s="62"/>
    </row>
    <row r="50" spans="1:8">
      <c r="A50" s="62"/>
      <c r="B50" s="62"/>
      <c r="C50" s="62"/>
      <c r="D50" s="62"/>
      <c r="E50" s="62"/>
      <c r="F50" s="62"/>
      <c r="G50" s="62"/>
      <c r="H50" s="62"/>
    </row>
    <row r="51" spans="1:8">
      <c r="A51" s="62"/>
      <c r="B51" s="62"/>
      <c r="C51" s="62"/>
      <c r="D51" s="62"/>
      <c r="E51" s="62"/>
      <c r="F51" s="62"/>
      <c r="G51" s="62"/>
      <c r="H51" s="62"/>
    </row>
    <row r="52" spans="1:8">
      <c r="A52" s="62"/>
      <c r="B52" s="62"/>
      <c r="C52" s="62"/>
      <c r="D52" s="62"/>
      <c r="E52" s="62"/>
      <c r="F52" s="62"/>
      <c r="G52" s="62"/>
      <c r="H52" s="62"/>
    </row>
    <row r="53" spans="1:8">
      <c r="A53" s="62"/>
      <c r="B53" s="62"/>
      <c r="C53" s="62"/>
      <c r="D53" s="62"/>
      <c r="E53" s="62"/>
      <c r="F53" s="62"/>
      <c r="G53" s="62"/>
      <c r="H53" s="62"/>
    </row>
    <row r="54" spans="1:8">
      <c r="A54" s="62"/>
      <c r="B54" s="62"/>
      <c r="C54" s="62"/>
      <c r="D54" s="62"/>
      <c r="E54" s="62"/>
      <c r="F54" s="62"/>
      <c r="G54" s="62"/>
      <c r="H54" s="62"/>
    </row>
    <row r="55" spans="1:8">
      <c r="A55" s="62"/>
      <c r="B55" s="62"/>
      <c r="C55" s="62"/>
      <c r="D55" s="62"/>
      <c r="E55" s="62"/>
      <c r="F55" s="62"/>
      <c r="G55" s="62"/>
      <c r="H55" s="62"/>
    </row>
    <row r="56" spans="1:8">
      <c r="A56" s="62"/>
      <c r="B56" s="62"/>
      <c r="C56" s="62"/>
      <c r="D56" s="62"/>
      <c r="E56" s="62"/>
      <c r="F56" s="62"/>
      <c r="G56" s="62"/>
      <c r="H56" s="62"/>
    </row>
    <row r="57" spans="1:8">
      <c r="A57" s="62"/>
      <c r="B57" s="62"/>
      <c r="C57" s="62"/>
      <c r="D57" s="62"/>
      <c r="E57" s="62"/>
      <c r="F57" s="62"/>
      <c r="G57" s="62"/>
      <c r="H57" s="62"/>
    </row>
    <row r="58" spans="1:8">
      <c r="A58" s="62"/>
      <c r="B58" s="62"/>
      <c r="C58" s="62"/>
      <c r="D58" s="62"/>
      <c r="E58" s="62"/>
      <c r="F58" s="62"/>
      <c r="G58" s="62"/>
      <c r="H58" s="62"/>
    </row>
  </sheetData>
  <mergeCells count="41">
    <mergeCell ref="A1:H1"/>
    <mergeCell ref="A3:A7"/>
    <mergeCell ref="A8:A12"/>
    <mergeCell ref="A13:A17"/>
    <mergeCell ref="A18:A22"/>
    <mergeCell ref="A23:A27"/>
    <mergeCell ref="A28:A30"/>
    <mergeCell ref="A31:A33"/>
    <mergeCell ref="B3:B7"/>
    <mergeCell ref="B8:B12"/>
    <mergeCell ref="B13:B17"/>
    <mergeCell ref="B18:B22"/>
    <mergeCell ref="B23:B27"/>
    <mergeCell ref="B28:B30"/>
    <mergeCell ref="B31:B33"/>
    <mergeCell ref="C3:C7"/>
    <mergeCell ref="C8:C12"/>
    <mergeCell ref="C13:C17"/>
    <mergeCell ref="C18:C22"/>
    <mergeCell ref="C23:C27"/>
    <mergeCell ref="C28:C30"/>
    <mergeCell ref="C31:C33"/>
    <mergeCell ref="D3:D7"/>
    <mergeCell ref="D8:D12"/>
    <mergeCell ref="D13:D17"/>
    <mergeCell ref="D18:D22"/>
    <mergeCell ref="D23:D27"/>
    <mergeCell ref="D28:D30"/>
    <mergeCell ref="D31:D33"/>
    <mergeCell ref="E3:E7"/>
    <mergeCell ref="E8:E12"/>
    <mergeCell ref="E13:E17"/>
    <mergeCell ref="E18:E22"/>
    <mergeCell ref="E23:E27"/>
    <mergeCell ref="E28:E30"/>
    <mergeCell ref="E31:E33"/>
    <mergeCell ref="F4:F7"/>
    <mergeCell ref="F9:F12"/>
    <mergeCell ref="F14:F17"/>
    <mergeCell ref="F19:F22"/>
    <mergeCell ref="F24:F27"/>
  </mergeCells>
  <printOptions horizontalCentered="1"/>
  <pageMargins left="0" right="0" top="0.196527777777778" bottom="0.196527777777778" header="0.5" footer="0.5"/>
  <pageSetup paperSize="9" scale="78" fitToHeight="0" orientation="landscape" horizontalDpi="600"/>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F23"/>
  <sheetViews>
    <sheetView workbookViewId="0">
      <selection activeCell="D13" sqref="D13:D18"/>
    </sheetView>
  </sheetViews>
  <sheetFormatPr defaultColWidth="9" defaultRowHeight="13.5" outlineLevelCol="5"/>
  <cols>
    <col min="1" max="1" width="10.625" customWidth="1"/>
    <col min="2" max="2" width="30.625" customWidth="1"/>
    <col min="3" max="3" width="30.875" customWidth="1"/>
    <col min="4" max="5" width="15.625" customWidth="1"/>
    <col min="6" max="6" width="24" customWidth="1"/>
  </cols>
  <sheetData>
    <row r="1" customHeight="1" spans="1:5">
      <c r="A1" s="36"/>
      <c r="B1" s="37"/>
      <c r="C1" s="38"/>
      <c r="D1" s="38"/>
      <c r="E1" s="38"/>
    </row>
    <row r="2" ht="30" customHeight="1" spans="1:6">
      <c r="A2" s="24" t="s">
        <v>499</v>
      </c>
      <c r="B2" s="23" t="s">
        <v>537</v>
      </c>
      <c r="C2" s="23" t="s">
        <v>538</v>
      </c>
      <c r="D2" s="23" t="s">
        <v>539</v>
      </c>
      <c r="E2" s="23" t="s">
        <v>540</v>
      </c>
      <c r="F2" s="24" t="s">
        <v>414</v>
      </c>
    </row>
    <row r="3" ht="30" customHeight="1" spans="1:6">
      <c r="A3" s="24">
        <v>1</v>
      </c>
      <c r="B3" s="39" t="s">
        <v>541</v>
      </c>
      <c r="C3" s="40" t="s">
        <v>542</v>
      </c>
      <c r="D3" s="41">
        <v>1117.32</v>
      </c>
      <c r="E3" s="42">
        <v>3</v>
      </c>
      <c r="F3" s="24" t="s">
        <v>366</v>
      </c>
    </row>
    <row r="4" ht="30" customHeight="1" spans="1:6">
      <c r="A4" s="24">
        <v>2</v>
      </c>
      <c r="B4" s="39" t="s">
        <v>543</v>
      </c>
      <c r="C4" s="40" t="s">
        <v>544</v>
      </c>
      <c r="D4" s="41">
        <v>2267.35</v>
      </c>
      <c r="E4" s="42">
        <v>3</v>
      </c>
      <c r="F4" s="24" t="s">
        <v>366</v>
      </c>
    </row>
    <row r="5" ht="30" customHeight="1" spans="1:6">
      <c r="A5" s="24">
        <v>3</v>
      </c>
      <c r="B5" s="39" t="s">
        <v>545</v>
      </c>
      <c r="C5" s="40" t="s">
        <v>546</v>
      </c>
      <c r="D5" s="41">
        <v>1928.5</v>
      </c>
      <c r="E5" s="42">
        <v>3</v>
      </c>
      <c r="F5" s="24" t="s">
        <v>366</v>
      </c>
    </row>
    <row r="6" ht="30" customHeight="1" spans="1:6">
      <c r="A6" s="43" t="s">
        <v>547</v>
      </c>
      <c r="B6" s="44"/>
      <c r="C6" s="45"/>
      <c r="D6" s="23">
        <f>SUM(D3:D5)</f>
        <v>5313.17</v>
      </c>
      <c r="E6" s="24" t="s">
        <v>366</v>
      </c>
      <c r="F6" s="24" t="s">
        <v>366</v>
      </c>
    </row>
    <row r="8" ht="30" customHeight="1" spans="1:6">
      <c r="A8" s="24" t="s">
        <v>499</v>
      </c>
      <c r="B8" s="23" t="s">
        <v>548</v>
      </c>
      <c r="C8" s="23" t="s">
        <v>538</v>
      </c>
      <c r="D8" s="23" t="s">
        <v>539</v>
      </c>
      <c r="E8" s="23" t="s">
        <v>540</v>
      </c>
      <c r="F8" s="24" t="s">
        <v>414</v>
      </c>
    </row>
    <row r="9" ht="30" customHeight="1" spans="1:6">
      <c r="A9" s="24">
        <v>1</v>
      </c>
      <c r="B9" s="18" t="s">
        <v>549</v>
      </c>
      <c r="C9" s="40" t="s">
        <v>550</v>
      </c>
      <c r="D9" s="46">
        <v>1068.3</v>
      </c>
      <c r="E9" s="24">
        <v>10</v>
      </c>
      <c r="F9" s="24" t="s">
        <v>366</v>
      </c>
    </row>
    <row r="10" ht="30" customHeight="1" spans="1:6">
      <c r="A10" s="43" t="s">
        <v>547</v>
      </c>
      <c r="B10" s="44"/>
      <c r="C10" s="45"/>
      <c r="D10" s="46">
        <v>1068.3</v>
      </c>
      <c r="E10" s="24" t="s">
        <v>366</v>
      </c>
      <c r="F10" s="24" t="s">
        <v>366</v>
      </c>
    </row>
    <row r="12" ht="30" customHeight="1" spans="1:6">
      <c r="A12" s="24" t="s">
        <v>499</v>
      </c>
      <c r="B12" s="23" t="s">
        <v>551</v>
      </c>
      <c r="C12" s="23" t="s">
        <v>538</v>
      </c>
      <c r="D12" s="23" t="s">
        <v>539</v>
      </c>
      <c r="E12" s="23" t="s">
        <v>540</v>
      </c>
      <c r="F12" s="24" t="s">
        <v>414</v>
      </c>
    </row>
    <row r="13" ht="30" customHeight="1" spans="1:6">
      <c r="A13" s="24">
        <v>1</v>
      </c>
      <c r="B13" s="40" t="s">
        <v>552</v>
      </c>
      <c r="C13" s="47" t="s">
        <v>553</v>
      </c>
      <c r="D13" s="41">
        <v>797</v>
      </c>
      <c r="E13" s="42">
        <v>8</v>
      </c>
      <c r="F13" s="24" t="s">
        <v>366</v>
      </c>
    </row>
    <row r="14" ht="30" customHeight="1" spans="1:6">
      <c r="A14" s="24">
        <v>2</v>
      </c>
      <c r="B14" s="40" t="s">
        <v>554</v>
      </c>
      <c r="C14" s="47" t="s">
        <v>555</v>
      </c>
      <c r="D14" s="41">
        <v>913.63</v>
      </c>
      <c r="E14" s="42">
        <v>8</v>
      </c>
      <c r="F14" s="24" t="s">
        <v>366</v>
      </c>
    </row>
    <row r="15" ht="30" customHeight="1" spans="1:6">
      <c r="A15" s="24">
        <v>3</v>
      </c>
      <c r="B15" s="40" t="s">
        <v>556</v>
      </c>
      <c r="C15" s="47" t="s">
        <v>557</v>
      </c>
      <c r="D15" s="41">
        <v>542.65</v>
      </c>
      <c r="E15" s="42">
        <v>8</v>
      </c>
      <c r="F15" s="24" t="s">
        <v>366</v>
      </c>
    </row>
    <row r="16" ht="30" customHeight="1" spans="1:6">
      <c r="A16" s="24">
        <v>4</v>
      </c>
      <c r="B16" s="40" t="s">
        <v>558</v>
      </c>
      <c r="C16" s="40" t="s">
        <v>559</v>
      </c>
      <c r="D16" s="41">
        <v>154.4</v>
      </c>
      <c r="E16" s="42">
        <v>8</v>
      </c>
      <c r="F16" s="24" t="s">
        <v>366</v>
      </c>
    </row>
    <row r="17" ht="30" customHeight="1" spans="1:6">
      <c r="A17" s="24">
        <v>5</v>
      </c>
      <c r="B17" s="40" t="s">
        <v>560</v>
      </c>
      <c r="C17" s="40" t="s">
        <v>561</v>
      </c>
      <c r="D17" s="41">
        <v>867.18</v>
      </c>
      <c r="E17" s="42">
        <v>8</v>
      </c>
      <c r="F17" s="24" t="s">
        <v>366</v>
      </c>
    </row>
    <row r="18" ht="30" customHeight="1" spans="1:6">
      <c r="A18" s="24">
        <v>6</v>
      </c>
      <c r="B18" s="40" t="s">
        <v>562</v>
      </c>
      <c r="C18" s="40" t="s">
        <v>563</v>
      </c>
      <c r="D18" s="41">
        <v>90</v>
      </c>
      <c r="E18" s="42">
        <v>8</v>
      </c>
      <c r="F18" s="24" t="s">
        <v>366</v>
      </c>
    </row>
    <row r="19" ht="30" customHeight="1" spans="1:6">
      <c r="A19" s="43" t="s">
        <v>547</v>
      </c>
      <c r="B19" s="44"/>
      <c r="C19" s="45"/>
      <c r="D19" s="23">
        <f>SUM(D13:D18)</f>
        <v>3364.86</v>
      </c>
      <c r="E19" s="24" t="s">
        <v>366</v>
      </c>
      <c r="F19" s="24" t="s">
        <v>366</v>
      </c>
    </row>
    <row r="21" ht="30" customHeight="1" spans="1:6">
      <c r="A21" s="24" t="s">
        <v>499</v>
      </c>
      <c r="B21" s="23" t="s">
        <v>564</v>
      </c>
      <c r="C21" s="23" t="s">
        <v>538</v>
      </c>
      <c r="D21" s="23" t="s">
        <v>539</v>
      </c>
      <c r="E21" s="23" t="s">
        <v>540</v>
      </c>
      <c r="F21" s="24" t="s">
        <v>414</v>
      </c>
    </row>
    <row r="22" ht="30" customHeight="1" spans="1:6">
      <c r="A22" s="24">
        <v>1</v>
      </c>
      <c r="B22" s="48" t="s">
        <v>565</v>
      </c>
      <c r="C22" s="40" t="s">
        <v>566</v>
      </c>
      <c r="D22" s="41">
        <v>447.8</v>
      </c>
      <c r="E22" s="24">
        <v>1</v>
      </c>
      <c r="F22" s="24" t="s">
        <v>366</v>
      </c>
    </row>
    <row r="23" ht="30" customHeight="1" spans="1:6">
      <c r="A23" s="43" t="s">
        <v>547</v>
      </c>
      <c r="B23" s="44"/>
      <c r="C23" s="45"/>
      <c r="D23" s="41">
        <v>447.8</v>
      </c>
      <c r="E23" s="24" t="s">
        <v>366</v>
      </c>
      <c r="F23" s="24" t="s">
        <v>366</v>
      </c>
    </row>
  </sheetData>
  <mergeCells count="4">
    <mergeCell ref="A6:C6"/>
    <mergeCell ref="A10:C10"/>
    <mergeCell ref="A19:C19"/>
    <mergeCell ref="A23:C23"/>
  </mergeCells>
  <conditionalFormatting sqref="B9:C9">
    <cfRule type="duplicateValues" dxfId="0" priority="4"/>
  </conditionalFormatting>
  <conditionalFormatting sqref="B18:C18">
    <cfRule type="duplicateValues" dxfId="0" priority="1"/>
  </conditionalFormatting>
  <conditionalFormatting sqref="B22:C22">
    <cfRule type="duplicateValues" dxfId="0" priority="3"/>
  </conditionalFormatting>
  <pageMargins left="0.75" right="0.75" top="1" bottom="1" header="0.5" footer="0.5"/>
  <pageSetup paperSize="8"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pageSetUpPr fitToPage="1"/>
  </sheetPr>
  <dimension ref="A1:J26"/>
  <sheetViews>
    <sheetView zoomScale="115" zoomScaleNormal="115" topLeftCell="A4" workbookViewId="0">
      <selection activeCell="H10" sqref="H10"/>
    </sheetView>
  </sheetViews>
  <sheetFormatPr defaultColWidth="9" defaultRowHeight="13.5"/>
  <cols>
    <col min="2" max="2" width="29.5" customWidth="1"/>
    <col min="4" max="4" width="14.625" customWidth="1"/>
    <col min="5" max="5" width="12.9333333333333" customWidth="1"/>
    <col min="6" max="6" width="15.2083333333333" customWidth="1"/>
    <col min="7" max="7" width="12.6083333333333" customWidth="1"/>
    <col min="8" max="8" width="35.8583333333333" customWidth="1"/>
    <col min="9" max="9" width="35.8583333333333" style="14" customWidth="1"/>
    <col min="10" max="10" width="20.2166666666667" customWidth="1"/>
  </cols>
  <sheetData>
    <row r="1" ht="40" customHeight="1" spans="1:10">
      <c r="A1" s="20" t="s">
        <v>567</v>
      </c>
      <c r="B1" s="20"/>
      <c r="C1" s="20"/>
      <c r="D1" s="20"/>
      <c r="E1" s="20"/>
      <c r="F1" s="20"/>
      <c r="G1" s="20"/>
      <c r="H1" s="20"/>
      <c r="I1" s="32"/>
      <c r="J1" s="20"/>
    </row>
    <row r="2" ht="45" customHeight="1" spans="1:10">
      <c r="A2" s="21" t="s">
        <v>499</v>
      </c>
      <c r="B2" s="16" t="s">
        <v>537</v>
      </c>
      <c r="C2" s="16" t="s">
        <v>568</v>
      </c>
      <c r="D2" s="22" t="s">
        <v>569</v>
      </c>
      <c r="E2" s="22" t="s">
        <v>570</v>
      </c>
      <c r="F2" s="23" t="s">
        <v>571</v>
      </c>
      <c r="G2" s="23" t="s">
        <v>572</v>
      </c>
      <c r="H2" s="24" t="s">
        <v>573</v>
      </c>
      <c r="I2" s="17" t="s">
        <v>574</v>
      </c>
      <c r="J2" s="24" t="s">
        <v>414</v>
      </c>
    </row>
    <row r="3" ht="70" customHeight="1" spans="1:10">
      <c r="A3" s="25">
        <v>1</v>
      </c>
      <c r="B3" s="24" t="s">
        <v>541</v>
      </c>
      <c r="C3" s="24">
        <v>3</v>
      </c>
      <c r="D3" s="24">
        <v>1117.32</v>
      </c>
      <c r="E3" s="24">
        <v>16760</v>
      </c>
      <c r="F3" s="24" t="s">
        <v>575</v>
      </c>
      <c r="G3" s="24" t="s">
        <v>575</v>
      </c>
      <c r="H3" s="26" t="s">
        <v>576</v>
      </c>
      <c r="I3" s="33"/>
      <c r="J3" s="34" t="s">
        <v>577</v>
      </c>
    </row>
    <row r="4" ht="70" customHeight="1" spans="1:10">
      <c r="A4" s="25">
        <v>2</v>
      </c>
      <c r="B4" s="24" t="s">
        <v>543</v>
      </c>
      <c r="C4" s="24">
        <v>3</v>
      </c>
      <c r="D4" s="24">
        <v>2267.35</v>
      </c>
      <c r="E4" s="24">
        <v>49201</v>
      </c>
      <c r="F4" s="24" t="s">
        <v>575</v>
      </c>
      <c r="G4" s="24" t="s">
        <v>575</v>
      </c>
      <c r="H4" s="26" t="s">
        <v>578</v>
      </c>
      <c r="I4" s="33"/>
      <c r="J4" s="34" t="s">
        <v>577</v>
      </c>
    </row>
    <row r="5" ht="70" customHeight="1" spans="1:10">
      <c r="A5" s="25">
        <v>3</v>
      </c>
      <c r="B5" s="24" t="s">
        <v>545</v>
      </c>
      <c r="C5" s="24">
        <v>3</v>
      </c>
      <c r="D5" s="24">
        <v>1928.5</v>
      </c>
      <c r="E5" s="24">
        <v>28349</v>
      </c>
      <c r="F5" s="24" t="s">
        <v>575</v>
      </c>
      <c r="G5" s="24" t="s">
        <v>575</v>
      </c>
      <c r="H5" s="26" t="s">
        <v>579</v>
      </c>
      <c r="I5" s="33"/>
      <c r="J5" s="34" t="s">
        <v>577</v>
      </c>
    </row>
    <row r="6" ht="30" customHeight="1" spans="1:10">
      <c r="A6" s="25" t="s">
        <v>580</v>
      </c>
      <c r="B6" s="25"/>
      <c r="C6" s="25"/>
      <c r="D6" s="25"/>
      <c r="E6" s="25"/>
      <c r="F6" s="25"/>
      <c r="G6" s="25"/>
      <c r="H6" s="25"/>
      <c r="I6" s="25">
        <f>SUM(I3:I5)</f>
        <v>0</v>
      </c>
      <c r="J6" s="26" t="s">
        <v>581</v>
      </c>
    </row>
    <row r="7" ht="30" customHeight="1" spans="1:5">
      <c r="A7" s="27"/>
      <c r="B7" s="28"/>
      <c r="C7" s="29"/>
      <c r="D7" s="30"/>
      <c r="E7" s="30"/>
    </row>
    <row r="8" ht="40" customHeight="1" spans="1:10">
      <c r="A8" s="20" t="s">
        <v>567</v>
      </c>
      <c r="B8" s="20"/>
      <c r="C8" s="20"/>
      <c r="D8" s="20"/>
      <c r="E8" s="20"/>
      <c r="F8" s="20"/>
      <c r="G8" s="20"/>
      <c r="H8" s="20"/>
      <c r="I8" s="32"/>
      <c r="J8" s="20"/>
    </row>
    <row r="9" ht="40" customHeight="1" spans="1:10">
      <c r="A9" s="21" t="s">
        <v>499</v>
      </c>
      <c r="B9" s="16" t="s">
        <v>548</v>
      </c>
      <c r="C9" s="16" t="s">
        <v>568</v>
      </c>
      <c r="D9" s="22" t="s">
        <v>569</v>
      </c>
      <c r="E9" s="22" t="s">
        <v>570</v>
      </c>
      <c r="F9" s="23" t="s">
        <v>571</v>
      </c>
      <c r="G9" s="23" t="s">
        <v>572</v>
      </c>
      <c r="H9" s="24" t="s">
        <v>573</v>
      </c>
      <c r="I9" s="17" t="s">
        <v>574</v>
      </c>
      <c r="J9" s="24" t="s">
        <v>414</v>
      </c>
    </row>
    <row r="10" ht="70" customHeight="1" spans="1:10">
      <c r="A10" s="25">
        <v>1</v>
      </c>
      <c r="B10" s="24" t="s">
        <v>549</v>
      </c>
      <c r="C10" s="24">
        <v>10</v>
      </c>
      <c r="D10" s="24">
        <v>1068.3</v>
      </c>
      <c r="E10" s="24">
        <v>10683</v>
      </c>
      <c r="F10" s="24" t="s">
        <v>575</v>
      </c>
      <c r="G10" s="24" t="s">
        <v>575</v>
      </c>
      <c r="H10" s="26" t="s">
        <v>582</v>
      </c>
      <c r="I10" s="35"/>
      <c r="J10" s="34" t="s">
        <v>577</v>
      </c>
    </row>
    <row r="11" ht="40" customHeight="1" spans="1:10">
      <c r="A11" s="25" t="s">
        <v>583</v>
      </c>
      <c r="B11" s="25"/>
      <c r="C11" s="25"/>
      <c r="D11" s="25"/>
      <c r="E11" s="25"/>
      <c r="F11" s="25"/>
      <c r="G11" s="25"/>
      <c r="H11" s="25"/>
      <c r="I11" s="25">
        <f>SUM(I10)</f>
        <v>0</v>
      </c>
      <c r="J11" s="26" t="s">
        <v>584</v>
      </c>
    </row>
    <row r="12" ht="30" customHeight="1" spans="1:5">
      <c r="A12" s="27"/>
      <c r="B12" s="28"/>
      <c r="C12" s="29"/>
      <c r="D12" s="30"/>
      <c r="E12" s="30"/>
    </row>
    <row r="13" ht="40" customHeight="1" spans="1:10">
      <c r="A13" s="20" t="s">
        <v>567</v>
      </c>
      <c r="B13" s="20"/>
      <c r="C13" s="20"/>
      <c r="D13" s="20"/>
      <c r="E13" s="20"/>
      <c r="F13" s="20"/>
      <c r="G13" s="20"/>
      <c r="H13" s="20"/>
      <c r="I13" s="32"/>
      <c r="J13" s="20"/>
    </row>
    <row r="14" ht="45" customHeight="1" spans="1:10">
      <c r="A14" s="21" t="s">
        <v>499</v>
      </c>
      <c r="B14" s="16" t="s">
        <v>551</v>
      </c>
      <c r="C14" s="16" t="s">
        <v>568</v>
      </c>
      <c r="D14" s="22" t="s">
        <v>569</v>
      </c>
      <c r="E14" s="22" t="s">
        <v>570</v>
      </c>
      <c r="F14" s="23" t="s">
        <v>571</v>
      </c>
      <c r="G14" s="23" t="s">
        <v>572</v>
      </c>
      <c r="H14" s="24" t="s">
        <v>573</v>
      </c>
      <c r="I14" s="17" t="s">
        <v>574</v>
      </c>
      <c r="J14" s="24" t="s">
        <v>414</v>
      </c>
    </row>
    <row r="15" ht="70" customHeight="1" spans="1:10">
      <c r="A15" s="25">
        <v>1</v>
      </c>
      <c r="B15" s="24" t="s">
        <v>552</v>
      </c>
      <c r="C15" s="24">
        <v>8</v>
      </c>
      <c r="D15" s="24">
        <v>797</v>
      </c>
      <c r="E15" s="24">
        <v>7093</v>
      </c>
      <c r="F15" s="24" t="s">
        <v>575</v>
      </c>
      <c r="G15" s="24" t="s">
        <v>575</v>
      </c>
      <c r="H15" s="26" t="s">
        <v>585</v>
      </c>
      <c r="I15" s="17"/>
      <c r="J15" s="34" t="s">
        <v>577</v>
      </c>
    </row>
    <row r="16" ht="70" customHeight="1" spans="1:10">
      <c r="A16" s="25">
        <v>2</v>
      </c>
      <c r="B16" s="24" t="s">
        <v>554</v>
      </c>
      <c r="C16" s="24">
        <v>8</v>
      </c>
      <c r="D16" s="24">
        <v>913.63</v>
      </c>
      <c r="E16" s="24">
        <v>9136</v>
      </c>
      <c r="F16" s="24" t="s">
        <v>575</v>
      </c>
      <c r="G16" s="24" t="s">
        <v>575</v>
      </c>
      <c r="H16" s="26" t="s">
        <v>586</v>
      </c>
      <c r="I16" s="17"/>
      <c r="J16" s="34" t="s">
        <v>577</v>
      </c>
    </row>
    <row r="17" ht="70" customHeight="1" spans="1:10">
      <c r="A17" s="25">
        <v>3</v>
      </c>
      <c r="B17" s="24" t="s">
        <v>556</v>
      </c>
      <c r="C17" s="24">
        <v>8</v>
      </c>
      <c r="D17" s="24">
        <v>542.65</v>
      </c>
      <c r="E17" s="24">
        <v>4667</v>
      </c>
      <c r="F17" s="24" t="s">
        <v>575</v>
      </c>
      <c r="G17" s="24" t="s">
        <v>575</v>
      </c>
      <c r="H17" s="26" t="s">
        <v>587</v>
      </c>
      <c r="I17" s="17"/>
      <c r="J17" s="34" t="s">
        <v>577</v>
      </c>
    </row>
    <row r="18" ht="70" customHeight="1" spans="1:10">
      <c r="A18" s="25">
        <v>4</v>
      </c>
      <c r="B18" s="24" t="s">
        <v>558</v>
      </c>
      <c r="C18" s="24">
        <v>8</v>
      </c>
      <c r="D18" s="24">
        <v>154.4</v>
      </c>
      <c r="E18" s="24">
        <v>1621</v>
      </c>
      <c r="F18" s="24" t="s">
        <v>575</v>
      </c>
      <c r="G18" s="24" t="s">
        <v>575</v>
      </c>
      <c r="H18" s="26" t="s">
        <v>588</v>
      </c>
      <c r="I18" s="17"/>
      <c r="J18" s="34" t="s">
        <v>577</v>
      </c>
    </row>
    <row r="19" ht="70" customHeight="1" spans="1:10">
      <c r="A19" s="25">
        <v>5</v>
      </c>
      <c r="B19" s="24" t="s">
        <v>560</v>
      </c>
      <c r="C19" s="24">
        <v>8</v>
      </c>
      <c r="D19" s="24">
        <v>867.18</v>
      </c>
      <c r="E19" s="24">
        <v>8412</v>
      </c>
      <c r="F19" s="24" t="s">
        <v>575</v>
      </c>
      <c r="G19" s="24" t="s">
        <v>575</v>
      </c>
      <c r="H19" s="26" t="s">
        <v>589</v>
      </c>
      <c r="I19" s="17"/>
      <c r="J19" s="34" t="s">
        <v>577</v>
      </c>
    </row>
    <row r="20" ht="70" customHeight="1" spans="1:10">
      <c r="A20" s="25">
        <v>6</v>
      </c>
      <c r="B20" s="24" t="s">
        <v>562</v>
      </c>
      <c r="C20" s="24">
        <v>8</v>
      </c>
      <c r="D20" s="24">
        <v>90</v>
      </c>
      <c r="E20" s="24">
        <v>639</v>
      </c>
      <c r="F20" s="24" t="s">
        <v>575</v>
      </c>
      <c r="G20" s="24" t="s">
        <v>575</v>
      </c>
      <c r="H20" s="26" t="s">
        <v>590</v>
      </c>
      <c r="I20" s="33"/>
      <c r="J20" s="34" t="s">
        <v>577</v>
      </c>
    </row>
    <row r="21" ht="30" customHeight="1" spans="1:10">
      <c r="A21" s="25" t="s">
        <v>591</v>
      </c>
      <c r="B21" s="25"/>
      <c r="C21" s="25"/>
      <c r="D21" s="25"/>
      <c r="E21" s="25"/>
      <c r="F21" s="25"/>
      <c r="G21" s="25"/>
      <c r="H21" s="25"/>
      <c r="I21" s="25">
        <f>SUM(I20:I20)</f>
        <v>0</v>
      </c>
      <c r="J21" s="26" t="s">
        <v>592</v>
      </c>
    </row>
    <row r="22" ht="30" customHeight="1" spans="1:5">
      <c r="A22" s="27"/>
      <c r="B22" s="28"/>
      <c r="C22" s="29"/>
      <c r="D22" s="30"/>
      <c r="E22" s="30"/>
    </row>
    <row r="23" ht="40" customHeight="1" spans="1:10">
      <c r="A23" s="20" t="s">
        <v>567</v>
      </c>
      <c r="B23" s="20"/>
      <c r="C23" s="20"/>
      <c r="D23" s="20"/>
      <c r="E23" s="20"/>
      <c r="F23" s="20"/>
      <c r="G23" s="20"/>
      <c r="H23" s="20"/>
      <c r="I23" s="32"/>
      <c r="J23" s="20"/>
    </row>
    <row r="24" ht="45" customHeight="1" spans="1:10">
      <c r="A24" s="21" t="s">
        <v>499</v>
      </c>
      <c r="B24" s="16" t="s">
        <v>564</v>
      </c>
      <c r="C24" s="16" t="s">
        <v>568</v>
      </c>
      <c r="D24" s="22" t="s">
        <v>569</v>
      </c>
      <c r="E24" s="22" t="s">
        <v>570</v>
      </c>
      <c r="F24" s="23" t="s">
        <v>571</v>
      </c>
      <c r="G24" s="23" t="s">
        <v>572</v>
      </c>
      <c r="H24" s="24" t="s">
        <v>573</v>
      </c>
      <c r="I24" s="17" t="s">
        <v>574</v>
      </c>
      <c r="J24" s="24" t="s">
        <v>414</v>
      </c>
    </row>
    <row r="25" ht="30" customHeight="1" spans="1:10">
      <c r="A25" s="25">
        <v>1</v>
      </c>
      <c r="B25" s="24" t="s">
        <v>565</v>
      </c>
      <c r="C25" s="24">
        <v>1</v>
      </c>
      <c r="D25" s="24">
        <v>447.8</v>
      </c>
      <c r="E25" s="24">
        <v>5553</v>
      </c>
      <c r="F25" s="24" t="s">
        <v>575</v>
      </c>
      <c r="G25" s="24" t="s">
        <v>575</v>
      </c>
      <c r="H25" s="31" t="s">
        <v>593</v>
      </c>
      <c r="I25" s="35"/>
      <c r="J25" s="24" t="s">
        <v>366</v>
      </c>
    </row>
    <row r="26" ht="30" customHeight="1" spans="1:10">
      <c r="A26" s="25" t="s">
        <v>594</v>
      </c>
      <c r="B26" s="25"/>
      <c r="C26" s="25"/>
      <c r="D26" s="25"/>
      <c r="E26" s="25"/>
      <c r="F26" s="25"/>
      <c r="G26" s="25"/>
      <c r="H26" s="25"/>
      <c r="I26" s="25">
        <f>SUM(I25)</f>
        <v>0</v>
      </c>
      <c r="J26" s="26" t="s">
        <v>595</v>
      </c>
    </row>
  </sheetData>
  <mergeCells count="8">
    <mergeCell ref="A1:J1"/>
    <mergeCell ref="A6:H6"/>
    <mergeCell ref="A8:J8"/>
    <mergeCell ref="A11:H11"/>
    <mergeCell ref="A13:J13"/>
    <mergeCell ref="A21:H21"/>
    <mergeCell ref="A23:J23"/>
    <mergeCell ref="A26:H26"/>
  </mergeCells>
  <conditionalFormatting sqref="B7">
    <cfRule type="duplicateValues" dxfId="0" priority="10"/>
  </conditionalFormatting>
  <conditionalFormatting sqref="B12">
    <cfRule type="duplicateValues" dxfId="0" priority="5"/>
  </conditionalFormatting>
  <conditionalFormatting sqref="B22">
    <cfRule type="duplicateValues" dxfId="0" priority="7"/>
  </conditionalFormatting>
  <pageMargins left="0.75" right="0.75" top="1" bottom="1" header="0.5" footer="0.5"/>
  <pageSetup paperSize="8" scale="54"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5"/>
  <sheetViews>
    <sheetView tabSelected="1" workbookViewId="0">
      <selection activeCell="G10" sqref="G10"/>
    </sheetView>
  </sheetViews>
  <sheetFormatPr defaultColWidth="9" defaultRowHeight="13.5" outlineLevelCol="4"/>
  <cols>
    <col min="1" max="1" width="31.375" customWidth="1"/>
    <col min="2" max="2" width="20" style="14" customWidth="1"/>
  </cols>
  <sheetData>
    <row r="1" ht="40" customHeight="1" spans="1:2">
      <c r="A1" s="15" t="s">
        <v>596</v>
      </c>
      <c r="B1" s="15"/>
    </row>
    <row r="2" ht="45" customHeight="1" spans="1:2">
      <c r="A2" s="16" t="s">
        <v>537</v>
      </c>
      <c r="B2" s="17" t="s">
        <v>574</v>
      </c>
    </row>
    <row r="3" ht="30" customHeight="1" spans="1:2">
      <c r="A3" s="18" t="s">
        <v>547</v>
      </c>
      <c r="B3" s="19"/>
    </row>
    <row r="4" ht="30" customHeight="1"/>
    <row r="5" ht="40" customHeight="1" spans="1:5">
      <c r="A5" s="15" t="s">
        <v>596</v>
      </c>
      <c r="B5" s="15"/>
      <c r="E5" s="14"/>
    </row>
    <row r="6" ht="45" customHeight="1" spans="1:2">
      <c r="A6" s="16" t="s">
        <v>548</v>
      </c>
      <c r="B6" s="17" t="s">
        <v>574</v>
      </c>
    </row>
    <row r="7" ht="30" customHeight="1" spans="1:2">
      <c r="A7" s="18" t="s">
        <v>547</v>
      </c>
      <c r="B7" s="19"/>
    </row>
    <row r="8" ht="30" customHeight="1"/>
    <row r="9" ht="40" customHeight="1" spans="1:2">
      <c r="A9" s="15" t="s">
        <v>596</v>
      </c>
      <c r="B9" s="15"/>
    </row>
    <row r="10" ht="45" customHeight="1" spans="1:2">
      <c r="A10" s="16" t="s">
        <v>551</v>
      </c>
      <c r="B10" s="17" t="s">
        <v>574</v>
      </c>
    </row>
    <row r="11" ht="30" customHeight="1" spans="1:2">
      <c r="A11" s="18" t="s">
        <v>547</v>
      </c>
      <c r="B11" s="19"/>
    </row>
    <row r="12" ht="30" customHeight="1"/>
    <row r="13" ht="40" customHeight="1" spans="1:2">
      <c r="A13" s="15" t="s">
        <v>596</v>
      </c>
      <c r="B13" s="15"/>
    </row>
    <row r="14" ht="45" customHeight="1" spans="1:2">
      <c r="A14" s="16" t="s">
        <v>564</v>
      </c>
      <c r="B14" s="17" t="s">
        <v>574</v>
      </c>
    </row>
    <row r="15" ht="30" customHeight="1" spans="1:2">
      <c r="A15" s="18" t="s">
        <v>547</v>
      </c>
      <c r="B15" s="19"/>
    </row>
  </sheetData>
  <mergeCells count="4">
    <mergeCell ref="A1:B1"/>
    <mergeCell ref="A5:B5"/>
    <mergeCell ref="A9:B9"/>
    <mergeCell ref="A13:B13"/>
  </mergeCells>
  <conditionalFormatting sqref="A3">
    <cfRule type="duplicateValues" dxfId="0" priority="6"/>
  </conditionalFormatting>
  <conditionalFormatting sqref="A7">
    <cfRule type="duplicateValues" dxfId="0" priority="3"/>
  </conditionalFormatting>
  <conditionalFormatting sqref="A11">
    <cfRule type="duplicateValues" dxfId="0" priority="2"/>
  </conditionalFormatting>
  <conditionalFormatting sqref="A15">
    <cfRule type="duplicateValues" dxfId="0" priority="1"/>
  </conditionalFormatting>
  <pageMargins left="0.75" right="0.75" top="1" bottom="1" header="0.5" footer="0.5"/>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tabColor rgb="FFFFC000"/>
  </sheetPr>
  <dimension ref="A1:H44"/>
  <sheetViews>
    <sheetView workbookViewId="0">
      <selection activeCell="J15" sqref="J15"/>
    </sheetView>
  </sheetViews>
  <sheetFormatPr defaultColWidth="15.7" defaultRowHeight="19.95" customHeight="1" outlineLevelCol="7"/>
  <cols>
    <col min="1" max="1" width="7.2" style="4" customWidth="1"/>
    <col min="2" max="2" width="14.2" style="4" customWidth="1"/>
    <col min="3" max="3" width="14" style="4" customWidth="1"/>
    <col min="4" max="4" width="22.4" style="4" customWidth="1"/>
    <col min="5" max="5" width="26.7" style="4" customWidth="1"/>
    <col min="6" max="6" width="22.4" style="4" customWidth="1"/>
    <col min="7" max="7" width="19.8" style="4" customWidth="1"/>
    <col min="8" max="8" width="25.5" style="4" customWidth="1"/>
    <col min="9" max="9" width="15.7" style="4" customWidth="1"/>
    <col min="10" max="16384" width="15.7" style="4"/>
  </cols>
  <sheetData>
    <row r="1" customHeight="1" spans="1:8">
      <c r="A1" s="5" t="s">
        <v>499</v>
      </c>
      <c r="B1" s="6" t="s">
        <v>597</v>
      </c>
      <c r="C1" s="6" t="s">
        <v>598</v>
      </c>
      <c r="D1" s="6" t="s">
        <v>599</v>
      </c>
      <c r="E1" s="6" t="s">
        <v>600</v>
      </c>
      <c r="F1" s="6" t="s">
        <v>601</v>
      </c>
      <c r="G1" s="6" t="s">
        <v>602</v>
      </c>
      <c r="H1" s="6" t="s">
        <v>603</v>
      </c>
    </row>
    <row r="2" customHeight="1" spans="1:8">
      <c r="A2" s="7">
        <v>1</v>
      </c>
      <c r="B2" s="8" t="s">
        <v>604</v>
      </c>
      <c r="C2" s="8" t="s">
        <v>605</v>
      </c>
      <c r="D2" s="9" t="s">
        <v>606</v>
      </c>
      <c r="E2" s="10" t="s">
        <v>607</v>
      </c>
      <c r="F2" s="9" t="s">
        <v>608</v>
      </c>
      <c r="G2" s="9" t="s">
        <v>609</v>
      </c>
      <c r="H2" s="11"/>
    </row>
    <row r="3" customHeight="1" spans="1:8">
      <c r="A3" s="7"/>
      <c r="B3" s="8"/>
      <c r="C3" s="8"/>
      <c r="D3" s="9"/>
      <c r="E3" s="10"/>
      <c r="F3" s="9"/>
      <c r="G3" s="9"/>
      <c r="H3" s="11"/>
    </row>
    <row r="4" customHeight="1" spans="1:8">
      <c r="A4" s="7"/>
      <c r="B4" s="8"/>
      <c r="C4" s="8"/>
      <c r="D4" s="9"/>
      <c r="E4" s="10"/>
      <c r="F4" s="9"/>
      <c r="G4" s="9"/>
      <c r="H4" s="11"/>
    </row>
    <row r="5" customHeight="1" spans="1:8">
      <c r="A5" s="7"/>
      <c r="B5" s="8"/>
      <c r="C5" s="8"/>
      <c r="D5" s="9"/>
      <c r="E5" s="10"/>
      <c r="F5" s="9"/>
      <c r="G5" s="9"/>
      <c r="H5" s="11"/>
    </row>
    <row r="6" customHeight="1" spans="1:8">
      <c r="A6" s="7"/>
      <c r="B6" s="8"/>
      <c r="C6" s="8"/>
      <c r="D6" s="10"/>
      <c r="E6" s="10"/>
      <c r="F6" s="10"/>
      <c r="G6" s="10"/>
      <c r="H6" s="8"/>
    </row>
    <row r="7" customHeight="1" spans="1:8">
      <c r="A7" s="7">
        <v>2</v>
      </c>
      <c r="B7" s="8" t="s">
        <v>610</v>
      </c>
      <c r="C7" s="8" t="s">
        <v>605</v>
      </c>
      <c r="D7" s="10" t="s">
        <v>611</v>
      </c>
      <c r="E7" s="10" t="s">
        <v>612</v>
      </c>
      <c r="F7" s="9" t="s">
        <v>608</v>
      </c>
      <c r="G7" s="9" t="s">
        <v>613</v>
      </c>
      <c r="H7" s="11"/>
    </row>
    <row r="8" customHeight="1" spans="1:8">
      <c r="A8" s="7"/>
      <c r="B8" s="8"/>
      <c r="C8" s="8"/>
      <c r="D8" s="10"/>
      <c r="E8" s="10"/>
      <c r="F8" s="9"/>
      <c r="G8" s="9"/>
      <c r="H8" s="11"/>
    </row>
    <row r="9" customHeight="1" spans="1:8">
      <c r="A9" s="7"/>
      <c r="B9" s="8"/>
      <c r="C9" s="8"/>
      <c r="D9" s="10"/>
      <c r="E9" s="10"/>
      <c r="F9" s="9"/>
      <c r="G9" s="9"/>
      <c r="H9" s="11"/>
    </row>
    <row r="10" customHeight="1" spans="1:8">
      <c r="A10" s="7"/>
      <c r="B10" s="8"/>
      <c r="C10" s="8"/>
      <c r="D10" s="10"/>
      <c r="E10" s="10"/>
      <c r="F10" s="9"/>
      <c r="G10" s="9"/>
      <c r="H10" s="11"/>
    </row>
    <row r="11" customHeight="1" spans="1:8">
      <c r="A11" s="7"/>
      <c r="B11" s="8"/>
      <c r="C11" s="8"/>
      <c r="D11" s="10"/>
      <c r="E11" s="10"/>
      <c r="F11" s="10"/>
      <c r="G11" s="10"/>
      <c r="H11" s="8"/>
    </row>
    <row r="12" customHeight="1" spans="1:8">
      <c r="A12" s="7">
        <v>3</v>
      </c>
      <c r="B12" s="8" t="s">
        <v>614</v>
      </c>
      <c r="C12" s="8" t="s">
        <v>605</v>
      </c>
      <c r="D12" s="10" t="s">
        <v>615</v>
      </c>
      <c r="E12" s="10" t="s">
        <v>616</v>
      </c>
      <c r="F12" s="10" t="s">
        <v>617</v>
      </c>
      <c r="G12" s="10" t="s">
        <v>618</v>
      </c>
      <c r="H12" s="9"/>
    </row>
    <row r="13" customHeight="1" spans="1:8">
      <c r="A13" s="7"/>
      <c r="B13" s="8"/>
      <c r="C13" s="8"/>
      <c r="D13" s="10"/>
      <c r="E13" s="10"/>
      <c r="F13" s="10"/>
      <c r="G13" s="10"/>
      <c r="H13" s="9"/>
    </row>
    <row r="14" customHeight="1" spans="1:8">
      <c r="A14" s="7"/>
      <c r="B14" s="8"/>
      <c r="C14" s="8"/>
      <c r="D14" s="10"/>
      <c r="E14" s="10"/>
      <c r="F14" s="10"/>
      <c r="G14" s="10"/>
      <c r="H14" s="9"/>
    </row>
    <row r="15" customHeight="1" spans="1:8">
      <c r="A15" s="7"/>
      <c r="B15" s="8"/>
      <c r="C15" s="8"/>
      <c r="D15" s="10"/>
      <c r="E15" s="10"/>
      <c r="F15" s="10"/>
      <c r="G15" s="10"/>
      <c r="H15" s="10"/>
    </row>
    <row r="16" customHeight="1" spans="1:8">
      <c r="A16" s="7">
        <v>4</v>
      </c>
      <c r="B16" s="8" t="s">
        <v>619</v>
      </c>
      <c r="C16" s="8" t="s">
        <v>605</v>
      </c>
      <c r="D16" s="10" t="s">
        <v>620</v>
      </c>
      <c r="E16" s="10" t="s">
        <v>621</v>
      </c>
      <c r="F16" s="10" t="s">
        <v>617</v>
      </c>
      <c r="G16" s="10" t="s">
        <v>622</v>
      </c>
      <c r="H16" s="11"/>
    </row>
    <row r="17" customHeight="1" spans="1:8">
      <c r="A17" s="7"/>
      <c r="B17" s="8"/>
      <c r="C17" s="8"/>
      <c r="D17" s="10"/>
      <c r="E17" s="10"/>
      <c r="F17" s="10"/>
      <c r="G17" s="10"/>
      <c r="H17" s="11"/>
    </row>
    <row r="18" customHeight="1" spans="1:8">
      <c r="A18" s="7"/>
      <c r="B18" s="8"/>
      <c r="C18" s="8"/>
      <c r="D18" s="10"/>
      <c r="E18" s="10"/>
      <c r="F18" s="10"/>
      <c r="G18" s="10"/>
      <c r="H18" s="11"/>
    </row>
    <row r="19" customHeight="1" spans="1:8">
      <c r="A19" s="7"/>
      <c r="B19" s="8"/>
      <c r="C19" s="8"/>
      <c r="D19" s="10"/>
      <c r="E19" s="10"/>
      <c r="F19" s="10"/>
      <c r="G19" s="10"/>
      <c r="H19" s="11"/>
    </row>
    <row r="20" ht="18" customHeight="1" spans="1:8">
      <c r="A20" s="7"/>
      <c r="B20" s="8"/>
      <c r="C20" s="8"/>
      <c r="D20" s="10"/>
      <c r="E20" s="10"/>
      <c r="F20" s="10"/>
      <c r="G20" s="10"/>
      <c r="H20" s="8"/>
    </row>
    <row r="21" customHeight="1" spans="1:8">
      <c r="A21" s="7">
        <v>5</v>
      </c>
      <c r="B21" s="8" t="s">
        <v>623</v>
      </c>
      <c r="C21" s="8" t="s">
        <v>605</v>
      </c>
      <c r="D21" s="10" t="s">
        <v>624</v>
      </c>
      <c r="E21" s="10" t="s">
        <v>625</v>
      </c>
      <c r="F21" s="10" t="s">
        <v>626</v>
      </c>
      <c r="G21" s="10" t="s">
        <v>627</v>
      </c>
      <c r="H21" s="11"/>
    </row>
    <row r="22" customHeight="1" spans="1:8">
      <c r="A22" s="7"/>
      <c r="B22" s="8"/>
      <c r="C22" s="8"/>
      <c r="D22" s="10"/>
      <c r="E22" s="10"/>
      <c r="F22" s="10"/>
      <c r="G22" s="10"/>
      <c r="H22" s="11"/>
    </row>
    <row r="23" customHeight="1" spans="1:8">
      <c r="A23" s="7"/>
      <c r="B23" s="8"/>
      <c r="C23" s="8"/>
      <c r="D23" s="10"/>
      <c r="E23" s="10"/>
      <c r="F23" s="10"/>
      <c r="G23" s="10"/>
      <c r="H23" s="11"/>
    </row>
    <row r="24" customHeight="1" spans="1:8">
      <c r="A24" s="7"/>
      <c r="B24" s="8"/>
      <c r="C24" s="8"/>
      <c r="D24" s="10"/>
      <c r="E24" s="10"/>
      <c r="F24" s="10"/>
      <c r="G24" s="10"/>
      <c r="H24" s="11"/>
    </row>
    <row r="25" customHeight="1" spans="1:8">
      <c r="A25" s="7"/>
      <c r="B25" s="8"/>
      <c r="C25" s="8"/>
      <c r="D25" s="10"/>
      <c r="E25" s="10"/>
      <c r="F25" s="10"/>
      <c r="G25" s="10"/>
      <c r="H25" s="8"/>
    </row>
    <row r="26" customHeight="1" spans="1:8">
      <c r="A26" s="7">
        <v>6</v>
      </c>
      <c r="B26" s="8" t="s">
        <v>628</v>
      </c>
      <c r="C26" s="8" t="s">
        <v>605</v>
      </c>
      <c r="D26" s="10" t="s">
        <v>629</v>
      </c>
      <c r="E26" s="10" t="s">
        <v>630</v>
      </c>
      <c r="F26" s="10" t="s">
        <v>631</v>
      </c>
      <c r="G26" s="10" t="s">
        <v>632</v>
      </c>
      <c r="H26" s="11"/>
    </row>
    <row r="27" customHeight="1" spans="1:8">
      <c r="A27" s="7"/>
      <c r="B27" s="8"/>
      <c r="C27" s="8"/>
      <c r="D27" s="10"/>
      <c r="E27" s="10"/>
      <c r="F27" s="10"/>
      <c r="G27" s="10"/>
      <c r="H27" s="11"/>
    </row>
    <row r="28" customHeight="1" spans="1:8">
      <c r="A28" s="7"/>
      <c r="B28" s="8"/>
      <c r="C28" s="8"/>
      <c r="D28" s="10"/>
      <c r="E28" s="10"/>
      <c r="F28" s="10"/>
      <c r="G28" s="10"/>
      <c r="H28" s="11"/>
    </row>
    <row r="29" customHeight="1" spans="1:8">
      <c r="A29" s="7"/>
      <c r="B29" s="8"/>
      <c r="C29" s="8"/>
      <c r="D29" s="10"/>
      <c r="E29" s="10"/>
      <c r="F29" s="10"/>
      <c r="G29" s="10"/>
      <c r="H29" s="11"/>
    </row>
    <row r="30" customHeight="1" spans="1:8">
      <c r="A30" s="7"/>
      <c r="B30" s="8"/>
      <c r="C30" s="8"/>
      <c r="D30" s="10"/>
      <c r="E30" s="10"/>
      <c r="F30" s="10"/>
      <c r="G30" s="10"/>
      <c r="H30" s="8"/>
    </row>
    <row r="31" customHeight="1" spans="1:8">
      <c r="A31" s="7">
        <v>7</v>
      </c>
      <c r="B31" s="8" t="s">
        <v>633</v>
      </c>
      <c r="C31" s="8" t="s">
        <v>605</v>
      </c>
      <c r="D31" s="10" t="s">
        <v>634</v>
      </c>
      <c r="E31" s="10" t="s">
        <v>635</v>
      </c>
      <c r="F31" s="10" t="s">
        <v>631</v>
      </c>
      <c r="G31" s="10" t="s">
        <v>636</v>
      </c>
      <c r="H31" s="11"/>
    </row>
    <row r="32" customHeight="1" spans="1:8">
      <c r="A32" s="7"/>
      <c r="B32" s="8"/>
      <c r="C32" s="8"/>
      <c r="D32" s="10"/>
      <c r="E32" s="10"/>
      <c r="F32" s="10"/>
      <c r="G32" s="10"/>
      <c r="H32" s="11"/>
    </row>
    <row r="33" customHeight="1" spans="1:8">
      <c r="A33" s="7"/>
      <c r="B33" s="8"/>
      <c r="C33" s="8"/>
      <c r="D33" s="10"/>
      <c r="E33" s="10"/>
      <c r="F33" s="10"/>
      <c r="G33" s="10"/>
      <c r="H33" s="11"/>
    </row>
    <row r="34" customHeight="1" spans="1:8">
      <c r="A34" s="7"/>
      <c r="B34" s="8"/>
      <c r="C34" s="8"/>
      <c r="D34" s="10"/>
      <c r="E34" s="10"/>
      <c r="F34" s="10"/>
      <c r="G34" s="10"/>
      <c r="H34" s="11"/>
    </row>
    <row r="35" customHeight="1" spans="1:8">
      <c r="A35" s="7"/>
      <c r="B35" s="8"/>
      <c r="C35" s="8"/>
      <c r="D35" s="10"/>
      <c r="E35" s="10"/>
      <c r="F35" s="10"/>
      <c r="G35" s="10"/>
      <c r="H35" s="8"/>
    </row>
    <row r="36" customHeight="1" spans="1:8">
      <c r="A36" s="7">
        <v>8</v>
      </c>
      <c r="B36" s="8" t="s">
        <v>637</v>
      </c>
      <c r="C36" s="8" t="s">
        <v>605</v>
      </c>
      <c r="D36" s="10" t="s">
        <v>638</v>
      </c>
      <c r="E36" s="10" t="s">
        <v>639</v>
      </c>
      <c r="F36" s="10" t="s">
        <v>640</v>
      </c>
      <c r="G36" s="10" t="s">
        <v>641</v>
      </c>
      <c r="H36" s="11"/>
    </row>
    <row r="37" customHeight="1" spans="1:8">
      <c r="A37" s="7"/>
      <c r="B37" s="8"/>
      <c r="C37" s="8"/>
      <c r="D37" s="10"/>
      <c r="E37" s="10"/>
      <c r="F37" s="10"/>
      <c r="G37" s="10"/>
      <c r="H37" s="11"/>
    </row>
    <row r="38" customHeight="1" spans="1:8">
      <c r="A38" s="7"/>
      <c r="B38" s="8"/>
      <c r="C38" s="8"/>
      <c r="D38" s="10"/>
      <c r="E38" s="10"/>
      <c r="F38" s="10"/>
      <c r="G38" s="10"/>
      <c r="H38" s="11"/>
    </row>
    <row r="39" customHeight="1" spans="1:8">
      <c r="A39" s="7"/>
      <c r="B39" s="8"/>
      <c r="C39" s="8"/>
      <c r="D39" s="10"/>
      <c r="E39" s="10"/>
      <c r="F39" s="10"/>
      <c r="G39" s="10"/>
      <c r="H39" s="11"/>
    </row>
    <row r="40" customHeight="1" spans="1:8">
      <c r="A40" s="7"/>
      <c r="B40" s="8"/>
      <c r="C40" s="8"/>
      <c r="D40" s="10"/>
      <c r="E40" s="10"/>
      <c r="F40" s="10"/>
      <c r="G40" s="10"/>
      <c r="H40" s="8"/>
    </row>
    <row r="41" customHeight="1" spans="1:8">
      <c r="A41" s="7">
        <v>9</v>
      </c>
      <c r="B41" s="8" t="s">
        <v>642</v>
      </c>
      <c r="C41" s="8" t="s">
        <v>605</v>
      </c>
      <c r="D41" s="10" t="s">
        <v>643</v>
      </c>
      <c r="E41" s="10" t="s">
        <v>644</v>
      </c>
      <c r="F41" s="10" t="s">
        <v>640</v>
      </c>
      <c r="G41" s="10" t="s">
        <v>641</v>
      </c>
      <c r="H41" s="12"/>
    </row>
    <row r="42" customHeight="1" spans="1:8">
      <c r="A42" s="7"/>
      <c r="B42" s="8"/>
      <c r="C42" s="8"/>
      <c r="D42" s="10"/>
      <c r="E42" s="10"/>
      <c r="F42" s="10"/>
      <c r="G42" s="10"/>
      <c r="H42" s="12"/>
    </row>
    <row r="43" customHeight="1" spans="1:8">
      <c r="A43" s="7"/>
      <c r="B43" s="8"/>
      <c r="C43" s="8"/>
      <c r="D43" s="10"/>
      <c r="E43" s="10"/>
      <c r="F43" s="10"/>
      <c r="G43" s="10"/>
      <c r="H43" s="12"/>
    </row>
    <row r="44" customHeight="1" spans="1:8">
      <c r="A44" s="7"/>
      <c r="B44" s="8"/>
      <c r="C44" s="8"/>
      <c r="D44" s="10"/>
      <c r="E44" s="10"/>
      <c r="F44" s="10"/>
      <c r="G44" s="10"/>
      <c r="H44" s="13"/>
    </row>
  </sheetData>
  <mergeCells count="72">
    <mergeCell ref="A2:A6"/>
    <mergeCell ref="A7:A11"/>
    <mergeCell ref="A12:A15"/>
    <mergeCell ref="A16:A20"/>
    <mergeCell ref="A21:A25"/>
    <mergeCell ref="A26:A30"/>
    <mergeCell ref="A31:A35"/>
    <mergeCell ref="A36:A40"/>
    <mergeCell ref="A41:A44"/>
    <mergeCell ref="B2:B6"/>
    <mergeCell ref="B7:B11"/>
    <mergeCell ref="B12:B15"/>
    <mergeCell ref="B16:B20"/>
    <mergeCell ref="B21:B25"/>
    <mergeCell ref="B26:B30"/>
    <mergeCell ref="B31:B35"/>
    <mergeCell ref="B36:B40"/>
    <mergeCell ref="B41:B44"/>
    <mergeCell ref="C2:C6"/>
    <mergeCell ref="C7:C11"/>
    <mergeCell ref="C12:C15"/>
    <mergeCell ref="C16:C20"/>
    <mergeCell ref="C21:C25"/>
    <mergeCell ref="C26:C30"/>
    <mergeCell ref="C31:C35"/>
    <mergeCell ref="C36:C40"/>
    <mergeCell ref="C41:C44"/>
    <mergeCell ref="D2:D6"/>
    <mergeCell ref="D7:D11"/>
    <mergeCell ref="D12:D15"/>
    <mergeCell ref="D16:D20"/>
    <mergeCell ref="D21:D25"/>
    <mergeCell ref="D26:D30"/>
    <mergeCell ref="D31:D35"/>
    <mergeCell ref="D36:D40"/>
    <mergeCell ref="D41:D44"/>
    <mergeCell ref="E2:E6"/>
    <mergeCell ref="E7:E11"/>
    <mergeCell ref="E12:E15"/>
    <mergeCell ref="E16:E20"/>
    <mergeCell ref="E21:E25"/>
    <mergeCell ref="E26:E30"/>
    <mergeCell ref="E31:E35"/>
    <mergeCell ref="E36:E40"/>
    <mergeCell ref="E41:E44"/>
    <mergeCell ref="F2:F6"/>
    <mergeCell ref="F7:F11"/>
    <mergeCell ref="F12:F15"/>
    <mergeCell ref="F16:F20"/>
    <mergeCell ref="F21:F25"/>
    <mergeCell ref="F26:F30"/>
    <mergeCell ref="F31:F35"/>
    <mergeCell ref="F36:F40"/>
    <mergeCell ref="F41:F44"/>
    <mergeCell ref="G2:G6"/>
    <mergeCell ref="G7:G11"/>
    <mergeCell ref="G12:G15"/>
    <mergeCell ref="G16:G20"/>
    <mergeCell ref="G21:G25"/>
    <mergeCell ref="G26:G30"/>
    <mergeCell ref="G31:G35"/>
    <mergeCell ref="G36:G40"/>
    <mergeCell ref="G41:G44"/>
    <mergeCell ref="H2:H6"/>
    <mergeCell ref="H7:H11"/>
    <mergeCell ref="H12:H15"/>
    <mergeCell ref="H16:H20"/>
    <mergeCell ref="H21:H25"/>
    <mergeCell ref="H26:H30"/>
    <mergeCell ref="H31:H35"/>
    <mergeCell ref="H36:H40"/>
    <mergeCell ref="H41:H44"/>
  </mergeCells>
  <pageMargins left="0.75" right="0.75" top="1" bottom="1" header="0.5" footer="0.5"/>
  <headerFooter/>
  <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dimension ref="A1:Y14"/>
  <sheetViews>
    <sheetView workbookViewId="0">
      <selection activeCell="D28" sqref="D28"/>
    </sheetView>
  </sheetViews>
  <sheetFormatPr defaultColWidth="8" defaultRowHeight="12.75"/>
  <cols>
    <col min="1" max="1" width="13.675" style="1" customWidth="1"/>
    <col min="2" max="2" width="18.8833333333333" style="1" customWidth="1"/>
    <col min="3" max="3" width="25.3833333333333" style="1" customWidth="1"/>
    <col min="4" max="5" width="13.675" style="1" customWidth="1"/>
    <col min="6" max="6" width="32.3833333333333" style="1" customWidth="1"/>
    <col min="7" max="7" width="18.8833333333333" style="1" hidden="1" customWidth="1"/>
    <col min="8" max="8" width="13.675" style="1" customWidth="1"/>
    <col min="9" max="9" width="23.25" style="1" customWidth="1"/>
    <col min="10" max="10" width="13.675" style="1" hidden="1" customWidth="1"/>
    <col min="11" max="25" width="13.675" style="1" customWidth="1"/>
    <col min="26" max="16384" width="8" style="1"/>
  </cols>
  <sheetData>
    <row r="1" ht="28.5" spans="1:25">
      <c r="A1" s="2" t="s">
        <v>499</v>
      </c>
      <c r="B1" s="2" t="s">
        <v>645</v>
      </c>
      <c r="C1" s="2" t="s">
        <v>646</v>
      </c>
      <c r="D1" s="2" t="s">
        <v>647</v>
      </c>
      <c r="E1" s="2" t="s">
        <v>648</v>
      </c>
      <c r="F1" s="2" t="s">
        <v>649</v>
      </c>
      <c r="G1" s="2" t="s">
        <v>645</v>
      </c>
      <c r="H1" s="2" t="s">
        <v>650</v>
      </c>
      <c r="I1" s="2" t="s">
        <v>651</v>
      </c>
      <c r="J1" s="2" t="s">
        <v>648</v>
      </c>
      <c r="K1" s="2" t="s">
        <v>652</v>
      </c>
      <c r="L1" s="2" t="s">
        <v>653</v>
      </c>
      <c r="M1" s="2" t="s">
        <v>654</v>
      </c>
      <c r="N1" s="2" t="s">
        <v>655</v>
      </c>
      <c r="O1" s="2" t="s">
        <v>656</v>
      </c>
      <c r="P1" s="2" t="s">
        <v>657</v>
      </c>
      <c r="Q1" s="2" t="s">
        <v>658</v>
      </c>
      <c r="R1" s="2" t="s">
        <v>659</v>
      </c>
      <c r="S1" s="2" t="s">
        <v>660</v>
      </c>
      <c r="T1" s="2" t="s">
        <v>661</v>
      </c>
      <c r="U1" s="2" t="s">
        <v>662</v>
      </c>
      <c r="V1" s="2" t="s">
        <v>663</v>
      </c>
      <c r="W1" s="2" t="s">
        <v>664</v>
      </c>
      <c r="X1" s="2" t="s">
        <v>665</v>
      </c>
      <c r="Y1" s="2" t="s">
        <v>666</v>
      </c>
    </row>
    <row r="2" ht="28.5" spans="1:25">
      <c r="A2" s="3">
        <v>1</v>
      </c>
      <c r="B2" s="3" t="s">
        <v>667</v>
      </c>
      <c r="C2" s="3" t="s">
        <v>668</v>
      </c>
      <c r="D2" s="3" t="s">
        <v>669</v>
      </c>
      <c r="E2" s="3" t="s">
        <v>670</v>
      </c>
      <c r="F2" s="3" t="s">
        <v>671</v>
      </c>
      <c r="G2" s="3" t="s">
        <v>667</v>
      </c>
      <c r="H2" s="3" t="s">
        <v>360</v>
      </c>
      <c r="I2" s="3" t="s">
        <v>672</v>
      </c>
      <c r="J2" s="3" t="s">
        <v>670</v>
      </c>
      <c r="K2" s="3" t="s">
        <v>673</v>
      </c>
      <c r="L2" s="3" t="s">
        <v>674</v>
      </c>
      <c r="M2" s="3" t="s">
        <v>675</v>
      </c>
      <c r="N2" s="3" t="s">
        <v>676</v>
      </c>
      <c r="O2" s="3" t="s">
        <v>673</v>
      </c>
      <c r="P2" s="3" t="s">
        <v>677</v>
      </c>
      <c r="Q2" s="3" t="s">
        <v>673</v>
      </c>
      <c r="R2" s="3" t="s">
        <v>678</v>
      </c>
      <c r="S2" s="3" t="s">
        <v>673</v>
      </c>
      <c r="T2" s="3" t="s">
        <v>679</v>
      </c>
      <c r="U2" s="3" t="s">
        <v>673</v>
      </c>
      <c r="V2" s="3" t="s">
        <v>680</v>
      </c>
      <c r="W2" s="3" t="s">
        <v>673</v>
      </c>
      <c r="X2" s="3" t="s">
        <v>673</v>
      </c>
      <c r="Y2" s="3" t="s">
        <v>673</v>
      </c>
    </row>
    <row r="3" ht="28.5" spans="1:25">
      <c r="A3" s="3">
        <v>2</v>
      </c>
      <c r="B3" s="3" t="s">
        <v>681</v>
      </c>
      <c r="C3" s="3" t="s">
        <v>668</v>
      </c>
      <c r="D3" s="3" t="s">
        <v>669</v>
      </c>
      <c r="E3" s="3" t="s">
        <v>459</v>
      </c>
      <c r="F3" s="3" t="s">
        <v>682</v>
      </c>
      <c r="G3" s="3" t="s">
        <v>681</v>
      </c>
      <c r="H3" s="3" t="s">
        <v>360</v>
      </c>
      <c r="I3" s="3" t="s">
        <v>683</v>
      </c>
      <c r="J3" s="3" t="s">
        <v>459</v>
      </c>
      <c r="K3" s="3"/>
      <c r="L3" s="3" t="s">
        <v>674</v>
      </c>
      <c r="M3" s="3" t="s">
        <v>675</v>
      </c>
      <c r="N3" s="3" t="s">
        <v>684</v>
      </c>
      <c r="O3" s="3"/>
      <c r="P3" s="3" t="s">
        <v>685</v>
      </c>
      <c r="Q3" s="3"/>
      <c r="R3" s="3" t="s">
        <v>686</v>
      </c>
      <c r="S3" s="3"/>
      <c r="T3" s="3" t="s">
        <v>676</v>
      </c>
      <c r="U3" s="3"/>
      <c r="V3" s="3" t="s">
        <v>678</v>
      </c>
      <c r="W3" s="3"/>
      <c r="X3" s="3"/>
      <c r="Y3" s="3"/>
    </row>
    <row r="4" ht="28.5" spans="1:25">
      <c r="A4" s="3">
        <v>3</v>
      </c>
      <c r="B4" s="3" t="s">
        <v>687</v>
      </c>
      <c r="C4" s="3" t="s">
        <v>668</v>
      </c>
      <c r="D4" s="3" t="s">
        <v>669</v>
      </c>
      <c r="E4" s="3" t="s">
        <v>459</v>
      </c>
      <c r="F4" s="3" t="s">
        <v>688</v>
      </c>
      <c r="G4" s="3" t="s">
        <v>687</v>
      </c>
      <c r="H4" s="3" t="s">
        <v>360</v>
      </c>
      <c r="I4" s="3" t="s">
        <v>683</v>
      </c>
      <c r="J4" s="3" t="s">
        <v>459</v>
      </c>
      <c r="K4" s="3"/>
      <c r="L4" s="3" t="s">
        <v>674</v>
      </c>
      <c r="M4" s="3" t="s">
        <v>675</v>
      </c>
      <c r="N4" s="3" t="s">
        <v>684</v>
      </c>
      <c r="O4" s="3"/>
      <c r="P4" s="3" t="s">
        <v>676</v>
      </c>
      <c r="Q4" s="3"/>
      <c r="R4" s="3" t="s">
        <v>686</v>
      </c>
      <c r="S4" s="3"/>
      <c r="T4" s="3" t="s">
        <v>689</v>
      </c>
      <c r="U4" s="3"/>
      <c r="V4" s="3" t="s">
        <v>678</v>
      </c>
      <c r="W4" s="3"/>
      <c r="X4" s="3"/>
      <c r="Y4" s="3"/>
    </row>
    <row r="5" ht="28.5" spans="1:25">
      <c r="A5" s="3">
        <v>4</v>
      </c>
      <c r="B5" s="3" t="s">
        <v>690</v>
      </c>
      <c r="C5" s="3" t="s">
        <v>668</v>
      </c>
      <c r="D5" s="3" t="s">
        <v>669</v>
      </c>
      <c r="E5" s="3" t="s">
        <v>459</v>
      </c>
      <c r="F5" s="3" t="s">
        <v>691</v>
      </c>
      <c r="G5" s="3" t="s">
        <v>690</v>
      </c>
      <c r="H5" s="3" t="s">
        <v>692</v>
      </c>
      <c r="I5" s="3" t="s">
        <v>683</v>
      </c>
      <c r="J5" s="3" t="s">
        <v>459</v>
      </c>
      <c r="K5" s="3"/>
      <c r="L5" s="3" t="s">
        <v>674</v>
      </c>
      <c r="M5" s="3" t="s">
        <v>675</v>
      </c>
      <c r="N5" s="3" t="s">
        <v>684</v>
      </c>
      <c r="O5" s="3"/>
      <c r="P5" s="3" t="s">
        <v>685</v>
      </c>
      <c r="Q5" s="3"/>
      <c r="R5" s="3" t="s">
        <v>686</v>
      </c>
      <c r="S5" s="3"/>
      <c r="T5" s="3" t="s">
        <v>676</v>
      </c>
      <c r="U5" s="3"/>
      <c r="V5" s="3" t="s">
        <v>678</v>
      </c>
      <c r="W5" s="3"/>
      <c r="X5" s="3"/>
      <c r="Y5" s="3"/>
    </row>
    <row r="6" ht="28.5" spans="1:25">
      <c r="A6" s="3">
        <v>5</v>
      </c>
      <c r="B6" s="3" t="s">
        <v>693</v>
      </c>
      <c r="C6" s="3" t="s">
        <v>668</v>
      </c>
      <c r="D6" s="3" t="s">
        <v>669</v>
      </c>
      <c r="E6" s="3" t="s">
        <v>459</v>
      </c>
      <c r="F6" s="3" t="s">
        <v>694</v>
      </c>
      <c r="G6" s="3" t="s">
        <v>693</v>
      </c>
      <c r="H6" s="3" t="s">
        <v>695</v>
      </c>
      <c r="I6" s="3" t="s">
        <v>683</v>
      </c>
      <c r="J6" s="3" t="s">
        <v>459</v>
      </c>
      <c r="K6" s="3"/>
      <c r="L6" s="3" t="s">
        <v>674</v>
      </c>
      <c r="M6" s="3" t="s">
        <v>675</v>
      </c>
      <c r="N6" s="3" t="s">
        <v>684</v>
      </c>
      <c r="O6" s="3"/>
      <c r="P6" s="3" t="s">
        <v>685</v>
      </c>
      <c r="Q6" s="3"/>
      <c r="R6" s="3" t="s">
        <v>686</v>
      </c>
      <c r="S6" s="3"/>
      <c r="T6" s="3" t="s">
        <v>676</v>
      </c>
      <c r="U6" s="3"/>
      <c r="V6" s="3" t="s">
        <v>678</v>
      </c>
      <c r="W6" s="3"/>
      <c r="X6" s="3"/>
      <c r="Y6" s="3"/>
    </row>
    <row r="7" ht="28.5" spans="1:25">
      <c r="A7" s="3">
        <v>6</v>
      </c>
      <c r="B7" s="3" t="s">
        <v>696</v>
      </c>
      <c r="C7" s="3" t="s">
        <v>668</v>
      </c>
      <c r="D7" s="3" t="s">
        <v>669</v>
      </c>
      <c r="E7" s="3" t="s">
        <v>459</v>
      </c>
      <c r="F7" s="3" t="s">
        <v>697</v>
      </c>
      <c r="G7" s="3" t="s">
        <v>696</v>
      </c>
      <c r="H7" s="3" t="s">
        <v>468</v>
      </c>
      <c r="I7" s="3" t="s">
        <v>683</v>
      </c>
      <c r="J7" s="3" t="s">
        <v>459</v>
      </c>
      <c r="K7" s="3"/>
      <c r="L7" s="3" t="s">
        <v>674</v>
      </c>
      <c r="M7" s="3" t="s">
        <v>675</v>
      </c>
      <c r="N7" s="3" t="s">
        <v>684</v>
      </c>
      <c r="O7" s="3"/>
      <c r="P7" s="3" t="s">
        <v>685</v>
      </c>
      <c r="Q7" s="3"/>
      <c r="R7" s="3" t="s">
        <v>686</v>
      </c>
      <c r="S7" s="3"/>
      <c r="T7" s="3" t="s">
        <v>676</v>
      </c>
      <c r="U7" s="3"/>
      <c r="V7" s="3" t="s">
        <v>678</v>
      </c>
      <c r="W7" s="3"/>
      <c r="X7" s="3"/>
      <c r="Y7" s="3"/>
    </row>
    <row r="8" ht="28.5" spans="1:25">
      <c r="A8" s="3">
        <v>7</v>
      </c>
      <c r="B8" s="3" t="s">
        <v>698</v>
      </c>
      <c r="C8" s="3" t="s">
        <v>668</v>
      </c>
      <c r="D8" s="3" t="s">
        <v>669</v>
      </c>
      <c r="E8" s="3" t="s">
        <v>699</v>
      </c>
      <c r="F8" s="3" t="s">
        <v>700</v>
      </c>
      <c r="G8" s="3" t="s">
        <v>698</v>
      </c>
      <c r="H8" s="3" t="s">
        <v>468</v>
      </c>
      <c r="I8" s="3" t="s">
        <v>701</v>
      </c>
      <c r="J8" s="3" t="s">
        <v>699</v>
      </c>
      <c r="K8" s="3"/>
      <c r="L8" s="3" t="s">
        <v>674</v>
      </c>
      <c r="M8" s="3" t="s">
        <v>675</v>
      </c>
      <c r="N8" s="3" t="s">
        <v>684</v>
      </c>
      <c r="O8" s="3"/>
      <c r="P8" s="3" t="s">
        <v>685</v>
      </c>
      <c r="Q8" s="3"/>
      <c r="R8" s="3" t="s">
        <v>686</v>
      </c>
      <c r="S8" s="3"/>
      <c r="T8" s="3" t="s">
        <v>676</v>
      </c>
      <c r="U8" s="3"/>
      <c r="V8" s="3" t="s">
        <v>678</v>
      </c>
      <c r="W8" s="3"/>
      <c r="X8" s="3"/>
      <c r="Y8" s="3"/>
    </row>
    <row r="9" ht="28.5" spans="1:25">
      <c r="A9" s="3">
        <v>8</v>
      </c>
      <c r="B9" s="3" t="s">
        <v>702</v>
      </c>
      <c r="C9" s="3" t="s">
        <v>668</v>
      </c>
      <c r="D9" s="3" t="s">
        <v>669</v>
      </c>
      <c r="E9" s="3" t="s">
        <v>699</v>
      </c>
      <c r="F9" s="3" t="s">
        <v>703</v>
      </c>
      <c r="G9" s="3" t="s">
        <v>702</v>
      </c>
      <c r="H9" s="3" t="s">
        <v>695</v>
      </c>
      <c r="I9" s="3" t="s">
        <v>701</v>
      </c>
      <c r="J9" s="3" t="s">
        <v>699</v>
      </c>
      <c r="K9" s="3"/>
      <c r="L9" s="3" t="s">
        <v>674</v>
      </c>
      <c r="M9" s="3" t="s">
        <v>675</v>
      </c>
      <c r="N9" s="3" t="s">
        <v>684</v>
      </c>
      <c r="O9" s="3"/>
      <c r="P9" s="3" t="s">
        <v>685</v>
      </c>
      <c r="Q9" s="3"/>
      <c r="R9" s="3" t="s">
        <v>686</v>
      </c>
      <c r="S9" s="3"/>
      <c r="T9" s="3" t="s">
        <v>676</v>
      </c>
      <c r="U9" s="3"/>
      <c r="V9" s="3" t="s">
        <v>678</v>
      </c>
      <c r="W9" s="3"/>
      <c r="X9" s="3"/>
      <c r="Y9" s="3"/>
    </row>
    <row r="10" ht="28.5" spans="1:25">
      <c r="A10" s="3">
        <v>9</v>
      </c>
      <c r="B10" s="3" t="s">
        <v>704</v>
      </c>
      <c r="C10" s="3" t="s">
        <v>668</v>
      </c>
      <c r="D10" s="3" t="s">
        <v>669</v>
      </c>
      <c r="E10" s="3" t="s">
        <v>699</v>
      </c>
      <c r="F10" s="3" t="s">
        <v>705</v>
      </c>
      <c r="G10" s="3" t="s">
        <v>704</v>
      </c>
      <c r="H10" s="3" t="s">
        <v>360</v>
      </c>
      <c r="I10" s="3" t="s">
        <v>701</v>
      </c>
      <c r="J10" s="3" t="s">
        <v>699</v>
      </c>
      <c r="K10" s="3"/>
      <c r="L10" s="3" t="s">
        <v>674</v>
      </c>
      <c r="M10" s="3" t="s">
        <v>675</v>
      </c>
      <c r="N10" s="3" t="s">
        <v>684</v>
      </c>
      <c r="O10" s="3"/>
      <c r="P10" s="3" t="s">
        <v>685</v>
      </c>
      <c r="Q10" s="3"/>
      <c r="R10" s="3" t="s">
        <v>686</v>
      </c>
      <c r="S10" s="3"/>
      <c r="T10" s="3" t="s">
        <v>676</v>
      </c>
      <c r="U10" s="3"/>
      <c r="V10" s="3" t="s">
        <v>678</v>
      </c>
      <c r="W10" s="3"/>
      <c r="X10" s="3"/>
      <c r="Y10" s="3"/>
    </row>
    <row r="11" ht="28.5" spans="1:25">
      <c r="A11" s="3">
        <v>10</v>
      </c>
      <c r="B11" s="3" t="s">
        <v>706</v>
      </c>
      <c r="C11" s="3" t="s">
        <v>668</v>
      </c>
      <c r="D11" s="3" t="s">
        <v>669</v>
      </c>
      <c r="E11" s="3" t="s">
        <v>699</v>
      </c>
      <c r="F11" s="3" t="s">
        <v>707</v>
      </c>
      <c r="G11" s="3" t="s">
        <v>706</v>
      </c>
      <c r="H11" s="3" t="s">
        <v>360</v>
      </c>
      <c r="I11" s="3" t="s">
        <v>701</v>
      </c>
      <c r="J11" s="3" t="s">
        <v>699</v>
      </c>
      <c r="K11" s="3"/>
      <c r="L11" s="3" t="s">
        <v>674</v>
      </c>
      <c r="M11" s="3" t="s">
        <v>675</v>
      </c>
      <c r="N11" s="3" t="s">
        <v>684</v>
      </c>
      <c r="O11" s="3"/>
      <c r="P11" s="3" t="s">
        <v>685</v>
      </c>
      <c r="Q11" s="3"/>
      <c r="R11" s="3" t="s">
        <v>686</v>
      </c>
      <c r="S11" s="3"/>
      <c r="T11" s="3" t="s">
        <v>676</v>
      </c>
      <c r="U11" s="3"/>
      <c r="V11" s="3" t="s">
        <v>678</v>
      </c>
      <c r="W11" s="3"/>
      <c r="X11" s="3"/>
      <c r="Y11" s="3"/>
    </row>
    <row r="12" ht="28.5" spans="1:25">
      <c r="A12" s="3">
        <v>11</v>
      </c>
      <c r="B12" s="3" t="s">
        <v>708</v>
      </c>
      <c r="C12" s="3" t="s">
        <v>668</v>
      </c>
      <c r="D12" s="3" t="s">
        <v>669</v>
      </c>
      <c r="E12" s="3" t="s">
        <v>670</v>
      </c>
      <c r="F12" s="3" t="s">
        <v>709</v>
      </c>
      <c r="G12" s="3" t="s">
        <v>708</v>
      </c>
      <c r="H12" s="3" t="s">
        <v>468</v>
      </c>
      <c r="I12" s="3" t="s">
        <v>672</v>
      </c>
      <c r="J12" s="3" t="s">
        <v>670</v>
      </c>
      <c r="K12" s="3"/>
      <c r="L12" s="3" t="s">
        <v>674</v>
      </c>
      <c r="M12" s="3" t="s">
        <v>675</v>
      </c>
      <c r="N12" s="3" t="s">
        <v>684</v>
      </c>
      <c r="O12" s="3"/>
      <c r="P12" s="3" t="s">
        <v>685</v>
      </c>
      <c r="Q12" s="3"/>
      <c r="R12" s="3" t="s">
        <v>686</v>
      </c>
      <c r="S12" s="3"/>
      <c r="T12" s="3" t="s">
        <v>676</v>
      </c>
      <c r="U12" s="3"/>
      <c r="V12" s="3" t="s">
        <v>678</v>
      </c>
      <c r="W12" s="3"/>
      <c r="X12" s="3"/>
      <c r="Y12" s="3"/>
    </row>
    <row r="13" ht="28.5" spans="1:25">
      <c r="A13" s="3">
        <v>12</v>
      </c>
      <c r="B13" s="3" t="s">
        <v>710</v>
      </c>
      <c r="C13" s="3" t="s">
        <v>668</v>
      </c>
      <c r="D13" s="3" t="s">
        <v>669</v>
      </c>
      <c r="E13" s="3" t="s">
        <v>670</v>
      </c>
      <c r="F13" s="3" t="s">
        <v>711</v>
      </c>
      <c r="G13" s="3" t="s">
        <v>710</v>
      </c>
      <c r="H13" s="3" t="s">
        <v>360</v>
      </c>
      <c r="I13" s="3" t="s">
        <v>672</v>
      </c>
      <c r="J13" s="3" t="s">
        <v>670</v>
      </c>
      <c r="K13" s="3"/>
      <c r="L13" s="3" t="s">
        <v>674</v>
      </c>
      <c r="M13" s="3" t="s">
        <v>675</v>
      </c>
      <c r="N13" s="3" t="s">
        <v>684</v>
      </c>
      <c r="O13" s="3"/>
      <c r="P13" s="3" t="s">
        <v>685</v>
      </c>
      <c r="Q13" s="3"/>
      <c r="R13" s="3" t="s">
        <v>686</v>
      </c>
      <c r="S13" s="3"/>
      <c r="T13" s="3" t="s">
        <v>676</v>
      </c>
      <c r="U13" s="3"/>
      <c r="V13" s="3" t="s">
        <v>678</v>
      </c>
      <c r="W13" s="3"/>
      <c r="X13" s="3"/>
      <c r="Y13" s="3"/>
    </row>
    <row r="14" ht="28.5" spans="1:25">
      <c r="A14" s="3">
        <v>13</v>
      </c>
      <c r="B14" s="3" t="s">
        <v>712</v>
      </c>
      <c r="C14" s="3" t="s">
        <v>668</v>
      </c>
      <c r="D14" s="3" t="s">
        <v>669</v>
      </c>
      <c r="E14" s="3" t="s">
        <v>670</v>
      </c>
      <c r="F14" s="3" t="s">
        <v>713</v>
      </c>
      <c r="G14" s="3" t="s">
        <v>712</v>
      </c>
      <c r="H14" s="3" t="s">
        <v>360</v>
      </c>
      <c r="I14" s="3" t="s">
        <v>672</v>
      </c>
      <c r="J14" s="3" t="s">
        <v>670</v>
      </c>
      <c r="K14" s="3"/>
      <c r="L14" s="3" t="s">
        <v>674</v>
      </c>
      <c r="M14" s="3" t="s">
        <v>675</v>
      </c>
      <c r="N14" s="3" t="s">
        <v>684</v>
      </c>
      <c r="O14" s="3"/>
      <c r="P14" s="3" t="s">
        <v>685</v>
      </c>
      <c r="Q14" s="3"/>
      <c r="R14" s="3" t="s">
        <v>686</v>
      </c>
      <c r="S14" s="3"/>
      <c r="T14" s="3" t="s">
        <v>676</v>
      </c>
      <c r="U14" s="3"/>
      <c r="V14" s="3" t="s">
        <v>678</v>
      </c>
      <c r="W14" s="3"/>
      <c r="X14" s="3"/>
      <c r="Y14" s="3"/>
    </row>
  </sheetData>
  <autoFilter xmlns:etc="http://www.wps.cn/officeDocument/2017/etCustomData" ref="A1:Y106" etc:filterBottomFollowUsedRange="0">
    <extLst/>
  </autoFilter>
  <pageMargins left="0.75" right="0.75" top="1" bottom="1" header="0.5" footer="0.5"/>
  <pageSetup paperSize="1" orientation="portrait" horizontalDpi="300" verticalDpi="300"/>
  <headerFooter alignWithMargins="0" scaleWithDoc="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3"/>
  <dimension ref="B1:C14"/>
  <sheetViews>
    <sheetView workbookViewId="0">
      <selection activeCell="D40" sqref="D40"/>
    </sheetView>
  </sheetViews>
  <sheetFormatPr defaultColWidth="9" defaultRowHeight="13.5" outlineLevelCol="2"/>
  <cols>
    <col min="2" max="2" width="47.15" customWidth="1"/>
    <col min="3" max="3" width="40.3833333333333" customWidth="1"/>
  </cols>
  <sheetData>
    <row r="1" spans="2:3">
      <c r="B1" t="s">
        <v>648</v>
      </c>
      <c r="C1" t="s">
        <v>714</v>
      </c>
    </row>
    <row r="2" spans="2:3">
      <c r="B2" t="s">
        <v>670</v>
      </c>
      <c r="C2" t="s">
        <v>715</v>
      </c>
    </row>
    <row r="3" spans="2:3">
      <c r="B3" t="s">
        <v>699</v>
      </c>
      <c r="C3" t="s">
        <v>362</v>
      </c>
    </row>
    <row r="4" spans="2:2">
      <c r="B4" t="s">
        <v>459</v>
      </c>
    </row>
    <row r="6" spans="3:3">
      <c r="C6" t="s">
        <v>716</v>
      </c>
    </row>
    <row r="7" spans="2:3">
      <c r="B7" t="s">
        <v>598</v>
      </c>
      <c r="C7" t="s">
        <v>717</v>
      </c>
    </row>
    <row r="8" spans="2:3">
      <c r="B8" t="s">
        <v>718</v>
      </c>
      <c r="C8" t="s">
        <v>719</v>
      </c>
    </row>
    <row r="9" spans="2:3">
      <c r="B9" t="s">
        <v>720</v>
      </c>
      <c r="C9" t="s">
        <v>721</v>
      </c>
    </row>
    <row r="10" spans="2:2">
      <c r="B10" t="s">
        <v>719</v>
      </c>
    </row>
    <row r="12" spans="3:3">
      <c r="C12" t="s">
        <v>722</v>
      </c>
    </row>
    <row r="13" spans="3:3">
      <c r="C13" t="s">
        <v>390</v>
      </c>
    </row>
    <row r="14" spans="3:3">
      <c r="C14" t="s">
        <v>723</v>
      </c>
    </row>
  </sheetData>
  <pageMargins left="0.75" right="0.75" top="1" bottom="1" header="0.511805555555556" footer="0.511805555555556"/>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6A0048C-2381-489B-AA07-9611017176EA}">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11</vt:i4>
      </vt:variant>
    </vt:vector>
  </HeadingPairs>
  <TitlesOfParts>
    <vt:vector size="11" baseType="lpstr">
      <vt:lpstr>类别整理（勿删）</vt:lpstr>
      <vt:lpstr>Sheet1</vt:lpstr>
      <vt:lpstr>项目基本信息 (完全采用策略) --必填</vt:lpstr>
      <vt:lpstr>项目基本信息（非采用策略）</vt:lpstr>
      <vt:lpstr>附表1、采购评审标准带星号事项确定内容 --必填 (2)</vt:lpstr>
      <vt:lpstr>招租物业清单</vt:lpstr>
      <vt:lpstr>首轮报价表</vt:lpstr>
      <vt:lpstr>最终报价表</vt:lpstr>
      <vt:lpstr>附表-价格计算方法汇总-参考</vt:lpstr>
      <vt:lpstr>采购计划执行情况考核统计表</vt:lpstr>
      <vt:lpstr>下拉关联设置</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胡嵩胤</dc:creator>
  <cp:lastModifiedBy>罗晓博</cp:lastModifiedBy>
  <dcterms:created xsi:type="dcterms:W3CDTF">2020-04-08T06:00:00Z</dcterms:created>
  <dcterms:modified xsi:type="dcterms:W3CDTF">2026-02-04T02:45:39Z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2052-12.8.2.21549</vt:lpwstr>
  </property>
  <property fmtid="{D5CDD505-2E9C-101B-9397-08002B2CF9AE}" pid="3" name="ICV">
    <vt:lpwstr>F261CB8A2613487FA1408330148C7E1D</vt:lpwstr>
  </property>
</Properties>
</file>