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480" windowHeight="16770"/>
  </bookViews>
  <sheets>
    <sheet name="项目信息清单" sheetId="1" r:id="rId1"/>
  </sheets>
  <definedNames>
    <definedName name="_xlnm._FilterDatabase" localSheetId="0" hidden="1">项目信息清单!$A$3:$O$24</definedName>
  </definedNames>
  <calcPr calcId="144525"/>
</workbook>
</file>

<file path=xl/sharedStrings.xml><?xml version="1.0" encoding="utf-8"?>
<sst xmlns="http://schemas.openxmlformats.org/spreadsheetml/2006/main" count="207" uniqueCount="102">
  <si>
    <t>附件A-项目信息清单</t>
  </si>
  <si>
    <t>序号</t>
  </si>
  <si>
    <t>标的编号</t>
  </si>
  <si>
    <t>标的名称</t>
  </si>
  <si>
    <t>标包号</t>
  </si>
  <si>
    <t>标包名称</t>
  </si>
  <si>
    <t>服务内容</t>
  </si>
  <si>
    <t>招标（采购）范围</t>
  </si>
  <si>
    <t>专用资格</t>
  </si>
  <si>
    <t>服务期限（框架招标有效期）</t>
  </si>
  <si>
    <t>项目实施地点</t>
  </si>
  <si>
    <t>报价方式</t>
  </si>
  <si>
    <t>预计采购金额（万元）</t>
  </si>
  <si>
    <t>合同签约单位</t>
  </si>
  <si>
    <t>备注</t>
  </si>
  <si>
    <t>标包金额</t>
  </si>
  <si>
    <t>分项金额</t>
  </si>
  <si>
    <t>软件开发服务</t>
  </si>
  <si>
    <t>1-1</t>
  </si>
  <si>
    <t>数智运营中心一站式数字化应用平台数据应用商城、</t>
  </si>
  <si>
    <t>数智运营中心一站式数字化应用平台数据应用商城实施</t>
  </si>
  <si>
    <t>实现一站式数字化应用平台数据应用商城数据应用成果展示、运营管理、个人中心管理、“小数叶”评分活动管理、基础配置管理等模块，涵盖需求分析、设计、开发、实施及测试等全流程工作，项目整体周期为一年。</t>
  </si>
  <si>
    <t>无</t>
  </si>
  <si>
    <t>自合同约定之日起12个月</t>
  </si>
  <si>
    <t>广西南宁市</t>
  </si>
  <si>
    <t>合同总价</t>
  </si>
  <si>
    <t>数智运营中心（运调中心）</t>
  </si>
  <si>
    <t>投标人在中标后按项目分签合同</t>
  </si>
  <si>
    <t>数智运营中心运维工器具建设（五象多媒体系统分布式运维管理平台（安全服务工具）功能模块升级)</t>
  </si>
  <si>
    <t>在数智运营中心开展运维工器具建设（五象多媒体系统分布式运维管理平台（安全服务工具）功能模块升级）改造，包括我的待办、可视化、重要保障日报管理、运行方式全生命周期监控、人员先锋榜管理、数智网安工具管理、网安运营统计查询、工具支撑平台等模块，实现通过整合与创新，项目整体周期为一年。</t>
  </si>
  <si>
    <t>1-2</t>
  </si>
  <si>
    <t>广西电网公司运营监控应用建设（地市供电局财务个性指标）</t>
  </si>
  <si>
    <t>开展运营监控平台完善工作，新增96个地市局合并口径指标，完善1个指标取数运算调整，实现广西地市局运营管控业务需求，提升运营监控能力。</t>
  </si>
  <si>
    <t>1-3</t>
  </si>
  <si>
    <t>广西电网公司数字服务适应性改造（数智供电所客户诉求分析AI助理、台区重过载分析AI助理等）</t>
  </si>
  <si>
    <t>广西电网公司及所属各单位，在现有数字供电所应用的基础上新建客户诉求及台区重过载分析AI助理应用（移动端）、客户诉求及台区重过载分析AI助理应用（PC端）、客户诉求及台区重过载智能分析工具插件（后台）、客户诉求及台区重过载业务问题督办/协作工单流程管理应用（后台）、客户诉求及台区重过载分析AI助理智能分析工具调度引擎（后台）、客户诉求及台区重过载业务实体模型管理应用（后台）、客户诉求及台区重过载业务增强知识管理应用（后台）等功能。</t>
  </si>
  <si>
    <t>1-4</t>
  </si>
  <si>
    <t>广西电力科学研究院数字服务适应性改造（云编排管理平台）</t>
  </si>
  <si>
    <t>开发建设云编排管理平台，提供可视化、低代码的快速APP应用管理及一键跨平台部署运行引擎，用于开发相关业务高级APP并部署到边侧只能设备上，实现“云-边”高效协同。</t>
  </si>
  <si>
    <t>自合同约定之日起8个月</t>
  </si>
  <si>
    <t>电力科学研究院</t>
  </si>
  <si>
    <t>1-5</t>
  </si>
  <si>
    <t>广西电力科学研究院数字服务适应性改造（边侧智能单元高级微应用）</t>
  </si>
  <si>
    <t>基于云边协同、实时数据分析与智能管理技术验证的电力应用场景，开展营配融合高级微应用建设工作，包括停电研判微应用、电压越限微应用、三相不平衡微应用（含重过载）、一收双发微应用、小微传感微应用、一区一策微应用、电动自行车安全充电微应用、光伏四可微应用，实现提高营配管理的协同效率。</t>
  </si>
  <si>
    <t>数据处理服务</t>
  </si>
  <si>
    <t>2-1</t>
  </si>
  <si>
    <t>数智运营中心数据中心数据同步技术支持</t>
  </si>
  <si>
    <t>数智运营中心2025-2026年数据中心数据同步技术支持</t>
  </si>
  <si>
    <t>开展数据中心数据同步技术支持工作，内容包括：分节点数据采集、网省数据同步、数据供给配置、数据应用建设支持等，为公司数据全面贯穿公司一切生产经营活动提供高质量数据底座。本项目将围绕数据采集、数据供给、数据加工、数据消费、数据运营、数据全生命周期管理，保障基层用户找数、取数、用数需求，推动“业务为主、自主建设”的数字化建设模式向基层延展，为基于分节点建设的数据应用建设提供稳定的支撑服务。</t>
  </si>
  <si>
    <t>2-2</t>
  </si>
  <si>
    <t>广西新电力电网管理平台（资产域）数据治理技术支持</t>
  </si>
  <si>
    <t>广西新电力投资集团有限责任公司2025-2026年电网管理平台（资产域）数据治理技术支持</t>
  </si>
  <si>
    <t>开展新电力集团电网管理平台（资产域）数据治理技术支持工作，内容包括数据处理及日常工作技术支持、业务数据质量维护管理，遵循电网管理平台（资产域）推广实施工作的具体要求，并紧密结合网、省公司最新发布的数据质量标准工作指导，致力于为电网管理平台（资产域）提供全方位的业务数据服务、数据质量提升整改技术支持。</t>
  </si>
  <si>
    <t>新电力集团</t>
  </si>
  <si>
    <t>2-3</t>
  </si>
  <si>
    <t>广西新电力IT资产维护（数据资产）（营销管理系统）</t>
  </si>
  <si>
    <t>广西新电力投资集团有限责任公司2025-2026年IT资产维护（数据资产）（营销管理系统）</t>
  </si>
  <si>
    <t>开展南网营销域数据质量考核指标技术支持、南网协同数据质量考核指标技术支持、电价政策调整技术支持、营业区域调整技术支持、历史数据分离技术支持、电能计量检定信息优化技术支持、电能计量全生命周期数据优化技术支持、电能计量设备台账关键信息优化技术支持、电 能计量运行档案信息优化技术支持、电能计量技术参数优化技术支持、客户联系信息及短信订阅信息异常整改技术支持等服务。</t>
  </si>
  <si>
    <t>自合同约定之日起10个月</t>
  </si>
  <si>
    <t>2-4</t>
  </si>
  <si>
    <t>广西新电力电网管理平台（计财域）数据治理</t>
  </si>
  <si>
    <t>广西新电力投资集团有限责任公司电网管理平台（计财域）存量数据质量治理技术支持</t>
  </si>
  <si>
    <t>开展电网管理平台（计财域）存量数据清理及治理技术支持工作，包括：开展工程项目信息、合同信息、职工信息、登陆账号信息、用户权限信息、电厂（交易单位）、电厂结算单元信息、分布式补助项目、预算执行数等数据清理及治理工作，实现电网管理平台各域的业务数据信息的唯一性和准确性。</t>
  </si>
  <si>
    <t>广西新电力投资集团有限责任公司2025年电网管理平台配套数据治理（抵销、清欠、往来）</t>
  </si>
  <si>
    <t>开展电网管理平台（计财域）合并抵销、往来管理、民企清欠等模块相关数据的清理工作，满足上线要求。具体需要开展工作内容：开展电网管理平台（计财域）功能推广实施相关数据的清理工作，满足上线要求，包括合并抵销、往来管理、民企清欠等数据清理及数据校验工作。</t>
  </si>
  <si>
    <t>运行维护服务</t>
  </si>
  <si>
    <t>3-1</t>
  </si>
  <si>
    <t>广西新电力IT资产维护</t>
  </si>
  <si>
    <t>广西新电力投资集团有限责任公司2025-2026年IT资产维护（信息系统）电网管理平台（资产域）</t>
  </si>
  <si>
    <t>在新电力集团本部集中开展技术服务支持工作，为电网管理平台（资产域）安全稳定运行提供技术保障，满足新电力集团本部及下属单位用户顺畅使用电网管理平台（资产域）的工作要求。业务范围：电网管理平台（资产域），子系统包括：安全生产、数字供应链、基建管理(含基建智慧工程)、合同管理、项目管理、项目前期及投资计划、创新管理、办公资产管理。</t>
  </si>
  <si>
    <t>广西新电力投资集团有限责任公司2025-2027年IT资产维护（软硬件平台）（网络及安全设备）</t>
  </si>
  <si>
    <t>新电力集团本部现有新电力专网、公司内网等多套网络，各工作区域较为分散、点多面广，业务不断发展网络规模也随之壮大，各类业务信息系统应用对网络的依赖性较高，为确保网络持续、稳定、高效运转，须对集团本部各类网络设备进行维护。</t>
  </si>
  <si>
    <t>自合同约定之日起24个月</t>
  </si>
  <si>
    <t>广西新电力投资集团有限责任公司2025-2026年IT资产维护（终端维护）</t>
  </si>
  <si>
    <t>对本单位的在运台式机（含桌面一体机）、笔记本电脑、打印机等终端设备提供运行维护以及现场服务支持，具体内容包含：设备安装（含系统）、维修、软件安装、软件升级、病毒防治、软件修复、巡检、资产管理等技术服务。维护设备数量如下：台式电脑1072台，笔记本电脑243台，打印机207台，扫描仪7台，投影仪56台，三个视频会议系统。上述设备数量为现有数量，维护期间可能有新增设备和退运设备，新增设备也属于本项目维护范围。若到期仍未确定后续维护单位，投标方须继续进行维护。招标方将按照实际运维时间和投标方结算运维费用。</t>
  </si>
  <si>
    <t>3-2</t>
  </si>
  <si>
    <t>数智运营中心IT资产维护（数据资产）（数据服务类平台）</t>
  </si>
  <si>
    <t>数智运营中心2025-2026年IT资产维护（数据资产）（数据服务类平台）</t>
  </si>
  <si>
    <t>开展数据服务类平台数据资产维护工作，包括数据服务类平台非结构化数据服务平台数据处理及日常工作技术支持，实时数据服务平台数据处理及日常工作技术支持。维护期一年。</t>
  </si>
  <si>
    <t>运营服务</t>
  </si>
  <si>
    <t>4-1</t>
  </si>
  <si>
    <t>广西新电力客户服务平台（营销管理应用）运营服务技术支持</t>
  </si>
  <si>
    <t>广西新电力投资集团有限责任公司2025-2026年客户服务平台（营销管理应用）运营服务技术支持</t>
  </si>
  <si>
    <t>通过为新电力集团在客户服务平台（广西电网公司营销管理信息系统）应用管理上提供业务使用咨询、系统功能操作指导及数据操作等技术服务工作，全面提升新电力集团用户系统功能操作规范性及业务规范性，提高新电力集团用户对系统的操作技能、持续提升业务数据质量，从而确保系统应用顺畅，提高与其他系统的横向协同应用效率。</t>
  </si>
  <si>
    <t>4-2</t>
  </si>
  <si>
    <t>广西电网公司自主空间技术支持</t>
  </si>
  <si>
    <t>广西电网公司2025-2026年自主空间技术支持</t>
  </si>
  <si>
    <t>开展广西电网公司自主空间技术支持工作，内容包括：应用建设技术支持、数据采集、数据供给、工具组件保障，保障广西自主空间中的数据应用建设提供稳定的支撑服务，确保数据同步及时、数据可用性强、工具组件使用顺畅、数据管控达标，保障用户基于自主空间的需求能够得到及时响应，实现公司数据的可见、可管、可用。</t>
  </si>
  <si>
    <t>网络安全技术服务</t>
  </si>
  <si>
    <t>5-1</t>
  </si>
  <si>
    <t>广西电网公司数据安全管理（信息系统数据安全风险评估）技术支持</t>
  </si>
  <si>
    <t>开展广西电网公司数据安全管理（信息系统数据安全风险评估）技术支持工作，内容包括：数据安全风险评估和协助编制数据安全风险评估报告。以国家对数据安全的相关法律法规规定为依据，结合广西电网已有数据安全管理细则的要求，制定风险评估整改计划，协助落实整改措施，最终确保数据安全在数据全生命周期各阶段可知、可控、可管，为广西电网公司数字化转型奠定坚实的数据安全基础。</t>
  </si>
  <si>
    <t>信息技术咨询服务（省级框招服务）</t>
  </si>
  <si>
    <t>6-1</t>
  </si>
  <si>
    <t>广西电网公司2026-2027年信息化项目可研编制服务（一）</t>
  </si>
  <si>
    <t>在广西电网公司开展信息化项目前期专项工作，提供可研编制服务，完成广西电网公司2026-2027年拟立项二类信息化项目的可行性研究报告和估算书编制，同时须对招标方要求的因需求变更导致需进行可研变更的项目开展可研变更编制工作。</t>
  </si>
  <si>
    <t>下浮率</t>
  </si>
  <si>
    <t>6-2</t>
  </si>
  <si>
    <t>广西电网公司2026-2027年信息化项目可研编制服务（二）</t>
  </si>
  <si>
    <t>6-3</t>
  </si>
  <si>
    <t>广西电网公司2026-2027年信息化项目可研评审服务</t>
  </si>
  <si>
    <t>本次采购范围和内容为：在广西电网公司开展信息化项目前期专项工作，提供可研评审服务，完成对广西电网公司2026-2027年拟立项二类信息化项目可行性研究报告和估算书进行严谨、严格的评审，同时须对招标方要求的因需求变更导致需进行可研变更的项目开展可研变更评审工作，并提供可信的签章（投标人单位章）评审意见。</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</si>
</sst>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Red]0.00"/>
    <numFmt numFmtId="177" formatCode="0.00_ "/>
    <numFmt numFmtId="178" formatCode="0.0000_ "/>
  </numFmts>
  <fonts count="27">
    <font>
      <sz val="12"/>
      <color theme="1"/>
      <name val="宋体"/>
      <charset val="134"/>
      <scheme val="minor"/>
    </font>
    <font>
      <sz val="12"/>
      <name val="宋体"/>
      <charset val="134"/>
      <scheme val="minor"/>
    </font>
    <font>
      <b/>
      <sz val="18"/>
      <name val="宋体"/>
      <charset val="134"/>
    </font>
    <font>
      <sz val="18"/>
      <name val="宋体"/>
      <charset val="134"/>
    </font>
    <font>
      <b/>
      <sz val="1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2B2B2B"/>
      </left>
      <right style="thin">
        <color rgb="FF2B2B2B"/>
      </right>
      <top style="thin">
        <color rgb="FF2B2B2B"/>
      </top>
      <bottom style="thin">
        <color rgb="FF2B2B2B"/>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9">
    <xf numFmtId="0" fontId="0" fillId="0" borderId="0" xfId="0" applyFont="1">
      <alignment vertical="center"/>
    </xf>
    <xf numFmtId="0" fontId="0" fillId="0" borderId="0" xfId="0" applyFont="1" applyFill="1">
      <alignment vertical="center"/>
    </xf>
    <xf numFmtId="0" fontId="1" fillId="0" borderId="0" xfId="0" applyFont="1">
      <alignment vertical="center"/>
    </xf>
    <xf numFmtId="49" fontId="2" fillId="0" borderId="1" xfId="0" applyNumberFormat="1" applyFont="1" applyFill="1" applyBorder="1" applyAlignment="1">
      <alignment horizontal="center" vertical="center" wrapText="1"/>
    </xf>
    <xf numFmtId="0" fontId="3" fillId="0" borderId="1" xfId="0" applyFont="1" applyFill="1" applyBorder="1">
      <alignment vertical="center"/>
    </xf>
    <xf numFmtId="0" fontId="4" fillId="0" borderId="1" xfId="0" applyFont="1" applyFill="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49" fontId="6" fillId="0" borderId="1" xfId="0" applyNumberFormat="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vertical="center" wrapText="1"/>
    </xf>
    <xf numFmtId="176" fontId="6" fillId="0" borderId="1" xfId="0" applyNumberFormat="1" applyFont="1" applyBorder="1" applyAlignment="1">
      <alignment horizontal="center" vertical="center" wrapText="1"/>
    </xf>
    <xf numFmtId="49" fontId="6" fillId="0" borderId="1" xfId="0" applyNumberFormat="1" applyFont="1" applyBorder="1" applyAlignment="1">
      <alignment horizontal="center" vertical="center"/>
    </xf>
    <xf numFmtId="178" fontId="2" fillId="0" borderId="1" xfId="0" applyNumberFormat="1" applyFont="1" applyFill="1" applyBorder="1" applyAlignment="1">
      <alignment horizontal="center" vertical="center" wrapText="1"/>
    </xf>
    <xf numFmtId="178" fontId="4" fillId="0" borderId="1" xfId="0" applyNumberFormat="1" applyFont="1" applyFill="1" applyBorder="1" applyAlignment="1">
      <alignment horizontal="center" vertical="center" wrapText="1"/>
    </xf>
    <xf numFmtId="178" fontId="6" fillId="0" borderId="1" xfId="0" applyNumberFormat="1" applyFont="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Border="1">
      <alignment vertical="center"/>
    </xf>
    <xf numFmtId="177" fontId="6" fillId="0" borderId="1" xfId="0" applyNumberFormat="1"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4"/>
  <sheetViews>
    <sheetView tabSelected="1" workbookViewId="0">
      <pane ySplit="3" topLeftCell="A18" activePane="bottomLeft" state="frozen"/>
      <selection/>
      <selection pane="bottomLeft" activeCell="H22" sqref="H22:H24"/>
    </sheetView>
  </sheetViews>
  <sheetFormatPr defaultColWidth="11" defaultRowHeight="14.25"/>
  <cols>
    <col min="1" max="1" width="5.75833333333333" customWidth="1"/>
    <col min="2" max="2" width="4.69166666666667" customWidth="1"/>
    <col min="3" max="3" width="7.61666666666667" customWidth="1"/>
    <col min="4" max="4" width="7.4" customWidth="1"/>
    <col min="5" max="5" width="31" customWidth="1"/>
    <col min="6" max="6" width="27.9833333333333" customWidth="1"/>
    <col min="7" max="7" width="62.2083333333333" customWidth="1"/>
    <col min="8" max="8" width="21.75" customWidth="1"/>
    <col min="9" max="9" width="10.65" style="2" customWidth="1"/>
    <col min="10" max="10" width="9.35" customWidth="1"/>
    <col min="11" max="11" width="8.26666666666667" customWidth="1"/>
    <col min="12" max="12" width="21.5" customWidth="1"/>
    <col min="13" max="13" width="12.3833333333333" customWidth="1"/>
    <col min="14" max="14" width="12.7083333333333" customWidth="1"/>
    <col min="15" max="15" width="10" customWidth="1"/>
  </cols>
  <sheetData>
    <row r="1" s="1" customFormat="1" ht="32" customHeight="1" spans="1:15">
      <c r="A1" s="3" t="s">
        <v>0</v>
      </c>
      <c r="B1" s="3"/>
      <c r="C1" s="3"/>
      <c r="D1" s="3"/>
      <c r="E1" s="3"/>
      <c r="F1" s="4"/>
      <c r="G1" s="3"/>
      <c r="H1" s="3"/>
      <c r="I1" s="3"/>
      <c r="J1" s="3"/>
      <c r="K1" s="3"/>
      <c r="L1" s="13"/>
      <c r="M1" s="13"/>
      <c r="N1" s="3"/>
      <c r="O1" s="3"/>
    </row>
    <row r="2" s="1" customFormat="1" ht="19.65" customHeight="1" spans="1:15">
      <c r="A2" s="5" t="s">
        <v>1</v>
      </c>
      <c r="B2" s="5" t="s">
        <v>2</v>
      </c>
      <c r="C2" s="5" t="s">
        <v>3</v>
      </c>
      <c r="D2" s="5" t="s">
        <v>4</v>
      </c>
      <c r="E2" s="5" t="s">
        <v>5</v>
      </c>
      <c r="F2" s="5" t="s">
        <v>6</v>
      </c>
      <c r="G2" s="5" t="s">
        <v>7</v>
      </c>
      <c r="H2" s="5" t="s">
        <v>8</v>
      </c>
      <c r="I2" s="5" t="s">
        <v>9</v>
      </c>
      <c r="J2" s="5" t="s">
        <v>10</v>
      </c>
      <c r="K2" s="5" t="s">
        <v>11</v>
      </c>
      <c r="L2" s="14" t="s">
        <v>12</v>
      </c>
      <c r="M2" s="14"/>
      <c r="N2" s="5" t="s">
        <v>13</v>
      </c>
      <c r="O2" s="5" t="s">
        <v>14</v>
      </c>
    </row>
    <row r="3" s="1" customFormat="1" ht="24.75" customHeight="1" spans="1:15">
      <c r="A3" s="5"/>
      <c r="B3" s="5"/>
      <c r="C3" s="5"/>
      <c r="D3" s="5"/>
      <c r="E3" s="5"/>
      <c r="F3" s="5"/>
      <c r="G3" s="5"/>
      <c r="H3" s="5"/>
      <c r="I3" s="5"/>
      <c r="J3" s="5"/>
      <c r="K3" s="5"/>
      <c r="L3" s="14" t="s">
        <v>15</v>
      </c>
      <c r="M3" s="14" t="s">
        <v>16</v>
      </c>
      <c r="N3" s="5"/>
      <c r="O3" s="5"/>
    </row>
    <row r="4" ht="69.8" customHeight="1" spans="1:15">
      <c r="A4" s="6">
        <v>1</v>
      </c>
      <c r="B4" s="7">
        <v>1</v>
      </c>
      <c r="C4" s="7" t="s">
        <v>17</v>
      </c>
      <c r="D4" s="8" t="s">
        <v>18</v>
      </c>
      <c r="E4" s="7" t="s">
        <v>19</v>
      </c>
      <c r="F4" s="9" t="s">
        <v>20</v>
      </c>
      <c r="G4" s="10" t="s">
        <v>21</v>
      </c>
      <c r="H4" s="11" t="s">
        <v>22</v>
      </c>
      <c r="I4" s="10" t="s">
        <v>23</v>
      </c>
      <c r="J4" s="7" t="s">
        <v>24</v>
      </c>
      <c r="K4" s="7" t="s">
        <v>25</v>
      </c>
      <c r="L4" s="15">
        <f>SUM(M4:M5)</f>
        <v>442.749</v>
      </c>
      <c r="M4" s="15">
        <v>257.2638</v>
      </c>
      <c r="N4" s="7" t="s">
        <v>26</v>
      </c>
      <c r="O4" s="16" t="s">
        <v>27</v>
      </c>
    </row>
    <row r="5" ht="66.2" customHeight="1" spans="1:15">
      <c r="A5" s="6">
        <v>2</v>
      </c>
      <c r="B5" s="7"/>
      <c r="C5" s="7"/>
      <c r="D5" s="8"/>
      <c r="E5" s="7"/>
      <c r="F5" s="9" t="s">
        <v>28</v>
      </c>
      <c r="G5" s="10" t="s">
        <v>29</v>
      </c>
      <c r="H5" s="11" t="s">
        <v>22</v>
      </c>
      <c r="I5" s="10" t="s">
        <v>23</v>
      </c>
      <c r="J5" s="7" t="s">
        <v>24</v>
      </c>
      <c r="K5" s="7" t="s">
        <v>25</v>
      </c>
      <c r="L5" s="15"/>
      <c r="M5" s="15">
        <v>185.4852</v>
      </c>
      <c r="N5" s="7" t="s">
        <v>26</v>
      </c>
      <c r="O5" s="16"/>
    </row>
    <row r="6" ht="71" customHeight="1" spans="1:15">
      <c r="A6" s="6">
        <v>3</v>
      </c>
      <c r="B6" s="7"/>
      <c r="C6" s="7"/>
      <c r="D6" s="8" t="s">
        <v>30</v>
      </c>
      <c r="E6" s="9" t="s">
        <v>31</v>
      </c>
      <c r="F6" s="9" t="s">
        <v>31</v>
      </c>
      <c r="G6" s="10" t="s">
        <v>32</v>
      </c>
      <c r="H6" s="11" t="s">
        <v>22</v>
      </c>
      <c r="I6" s="10" t="s">
        <v>23</v>
      </c>
      <c r="J6" s="7" t="s">
        <v>24</v>
      </c>
      <c r="K6" s="7" t="s">
        <v>25</v>
      </c>
      <c r="L6" s="15">
        <v>205.8167</v>
      </c>
      <c r="M6" s="15">
        <v>205.8167</v>
      </c>
      <c r="N6" s="7" t="s">
        <v>26</v>
      </c>
      <c r="O6" s="17"/>
    </row>
    <row r="7" ht="117" customHeight="1" spans="1:15">
      <c r="A7" s="6">
        <v>4</v>
      </c>
      <c r="B7" s="7"/>
      <c r="C7" s="7"/>
      <c r="D7" s="8" t="s">
        <v>33</v>
      </c>
      <c r="E7" s="9" t="s">
        <v>34</v>
      </c>
      <c r="F7" s="9" t="s">
        <v>34</v>
      </c>
      <c r="G7" s="10" t="s">
        <v>35</v>
      </c>
      <c r="H7" s="11" t="s">
        <v>22</v>
      </c>
      <c r="I7" s="10" t="s">
        <v>23</v>
      </c>
      <c r="J7" s="7" t="s">
        <v>24</v>
      </c>
      <c r="K7" s="7" t="s">
        <v>25</v>
      </c>
      <c r="L7" s="15">
        <v>179.6225</v>
      </c>
      <c r="M7" s="15">
        <v>179.6225</v>
      </c>
      <c r="N7" s="7" t="s">
        <v>26</v>
      </c>
      <c r="O7" s="17"/>
    </row>
    <row r="8" ht="50" customHeight="1" spans="1:15">
      <c r="A8" s="6">
        <v>5</v>
      </c>
      <c r="B8" s="7"/>
      <c r="C8" s="7"/>
      <c r="D8" s="8" t="s">
        <v>36</v>
      </c>
      <c r="E8" s="9" t="s">
        <v>37</v>
      </c>
      <c r="F8" s="9" t="s">
        <v>37</v>
      </c>
      <c r="G8" s="10" t="s">
        <v>38</v>
      </c>
      <c r="H8" s="11" t="s">
        <v>22</v>
      </c>
      <c r="I8" s="7" t="s">
        <v>39</v>
      </c>
      <c r="J8" s="7" t="s">
        <v>24</v>
      </c>
      <c r="K8" s="11" t="s">
        <v>25</v>
      </c>
      <c r="L8" s="15">
        <v>324.42</v>
      </c>
      <c r="M8" s="15">
        <v>324.42</v>
      </c>
      <c r="N8" s="7" t="s">
        <v>40</v>
      </c>
      <c r="O8" s="17"/>
    </row>
    <row r="9" ht="80.75" customHeight="1" spans="1:15">
      <c r="A9" s="6">
        <v>6</v>
      </c>
      <c r="B9" s="7"/>
      <c r="C9" s="7"/>
      <c r="D9" s="8" t="s">
        <v>41</v>
      </c>
      <c r="E9" s="9" t="s">
        <v>42</v>
      </c>
      <c r="F9" s="9" t="s">
        <v>42</v>
      </c>
      <c r="G9" s="10" t="s">
        <v>43</v>
      </c>
      <c r="H9" s="11" t="s">
        <v>22</v>
      </c>
      <c r="I9" s="7" t="s">
        <v>39</v>
      </c>
      <c r="J9" s="7" t="s">
        <v>24</v>
      </c>
      <c r="K9" s="11" t="s">
        <v>25</v>
      </c>
      <c r="L9" s="15">
        <v>240.47</v>
      </c>
      <c r="M9" s="15">
        <v>240.47</v>
      </c>
      <c r="N9" s="7" t="s">
        <v>40</v>
      </c>
      <c r="O9" s="17"/>
    </row>
    <row r="10" ht="96" customHeight="1" spans="1:15">
      <c r="A10" s="6">
        <v>7</v>
      </c>
      <c r="B10" s="7">
        <v>2</v>
      </c>
      <c r="C10" s="7" t="s">
        <v>44</v>
      </c>
      <c r="D10" s="8" t="s">
        <v>45</v>
      </c>
      <c r="E10" s="9" t="s">
        <v>46</v>
      </c>
      <c r="F10" s="9" t="s">
        <v>47</v>
      </c>
      <c r="G10" s="10" t="s">
        <v>48</v>
      </c>
      <c r="H10" s="11" t="s">
        <v>22</v>
      </c>
      <c r="I10" s="10" t="s">
        <v>23</v>
      </c>
      <c r="J10" s="7" t="s">
        <v>24</v>
      </c>
      <c r="K10" s="7" t="s">
        <v>25</v>
      </c>
      <c r="L10" s="15">
        <v>293.56</v>
      </c>
      <c r="M10" s="15">
        <v>293.56</v>
      </c>
      <c r="N10" s="7" t="s">
        <v>26</v>
      </c>
      <c r="O10" s="17"/>
    </row>
    <row r="11" ht="71.25" customHeight="1" spans="1:15">
      <c r="A11" s="6">
        <v>8</v>
      </c>
      <c r="B11" s="7"/>
      <c r="C11" s="7"/>
      <c r="D11" s="12" t="s">
        <v>49</v>
      </c>
      <c r="E11" s="10" t="s">
        <v>50</v>
      </c>
      <c r="F11" s="10" t="s">
        <v>51</v>
      </c>
      <c r="G11" s="9" t="s">
        <v>52</v>
      </c>
      <c r="H11" s="7" t="s">
        <v>22</v>
      </c>
      <c r="I11" s="7" t="s">
        <v>23</v>
      </c>
      <c r="J11" s="7" t="s">
        <v>24</v>
      </c>
      <c r="K11" s="7" t="s">
        <v>25</v>
      </c>
      <c r="L11" s="15">
        <v>290.27</v>
      </c>
      <c r="M11" s="15">
        <v>290.27</v>
      </c>
      <c r="N11" s="7" t="s">
        <v>53</v>
      </c>
      <c r="O11" s="17"/>
    </row>
    <row r="12" ht="105" customHeight="1" spans="1:15">
      <c r="A12" s="6">
        <v>9</v>
      </c>
      <c r="B12" s="7"/>
      <c r="C12" s="7"/>
      <c r="D12" s="12" t="s">
        <v>54</v>
      </c>
      <c r="E12" s="10" t="s">
        <v>55</v>
      </c>
      <c r="F12" s="10" t="s">
        <v>56</v>
      </c>
      <c r="G12" s="9" t="s">
        <v>57</v>
      </c>
      <c r="H12" s="7" t="s">
        <v>22</v>
      </c>
      <c r="I12" s="7" t="s">
        <v>58</v>
      </c>
      <c r="J12" s="7" t="s">
        <v>24</v>
      </c>
      <c r="K12" s="7" t="s">
        <v>25</v>
      </c>
      <c r="L12" s="15">
        <v>185.5</v>
      </c>
      <c r="M12" s="15">
        <v>185.5</v>
      </c>
      <c r="N12" s="7" t="s">
        <v>53</v>
      </c>
      <c r="O12" s="17"/>
    </row>
    <row r="13" ht="105" customHeight="1" spans="1:15">
      <c r="A13" s="6">
        <v>10</v>
      </c>
      <c r="B13" s="7"/>
      <c r="C13" s="7"/>
      <c r="D13" s="12" t="s">
        <v>59</v>
      </c>
      <c r="E13" s="7" t="s">
        <v>60</v>
      </c>
      <c r="F13" s="10" t="s">
        <v>61</v>
      </c>
      <c r="G13" s="9" t="s">
        <v>62</v>
      </c>
      <c r="H13" s="7" t="s">
        <v>22</v>
      </c>
      <c r="I13" s="7" t="s">
        <v>23</v>
      </c>
      <c r="J13" s="7" t="s">
        <v>24</v>
      </c>
      <c r="K13" s="7" t="s">
        <v>25</v>
      </c>
      <c r="L13" s="18">
        <f>SUM(M13:M14)</f>
        <v>395.84</v>
      </c>
      <c r="M13" s="15">
        <v>213.79</v>
      </c>
      <c r="N13" s="7" t="s">
        <v>53</v>
      </c>
      <c r="O13" s="7" t="s">
        <v>27</v>
      </c>
    </row>
    <row r="14" ht="84" customHeight="1" spans="1:15">
      <c r="A14" s="6">
        <v>11</v>
      </c>
      <c r="B14" s="7"/>
      <c r="C14" s="7"/>
      <c r="D14" s="12"/>
      <c r="E14" s="7"/>
      <c r="F14" s="10" t="s">
        <v>63</v>
      </c>
      <c r="G14" s="9" t="s">
        <v>64</v>
      </c>
      <c r="H14" s="7" t="s">
        <v>22</v>
      </c>
      <c r="I14" s="7" t="s">
        <v>23</v>
      </c>
      <c r="J14" s="7" t="s">
        <v>24</v>
      </c>
      <c r="K14" s="7" t="s">
        <v>25</v>
      </c>
      <c r="L14" s="18"/>
      <c r="M14" s="15">
        <v>182.05</v>
      </c>
      <c r="N14" s="7" t="s">
        <v>53</v>
      </c>
      <c r="O14" s="7"/>
    </row>
    <row r="15" ht="85" customHeight="1" spans="1:15">
      <c r="A15" s="6">
        <v>12</v>
      </c>
      <c r="B15" s="7">
        <v>3</v>
      </c>
      <c r="C15" s="7" t="s">
        <v>65</v>
      </c>
      <c r="D15" s="12" t="s">
        <v>66</v>
      </c>
      <c r="E15" s="7" t="s">
        <v>67</v>
      </c>
      <c r="F15" s="10" t="s">
        <v>68</v>
      </c>
      <c r="G15" s="9" t="s">
        <v>69</v>
      </c>
      <c r="H15" s="7" t="s">
        <v>22</v>
      </c>
      <c r="I15" s="7" t="s">
        <v>23</v>
      </c>
      <c r="J15" s="7" t="s">
        <v>24</v>
      </c>
      <c r="K15" s="7" t="s">
        <v>25</v>
      </c>
      <c r="L15" s="18">
        <f>SUM(M15:M17)</f>
        <v>393.58</v>
      </c>
      <c r="M15" s="15">
        <v>262</v>
      </c>
      <c r="N15" s="7" t="s">
        <v>53</v>
      </c>
      <c r="O15" s="7" t="s">
        <v>27</v>
      </c>
    </row>
    <row r="16" ht="80" customHeight="1" spans="1:15">
      <c r="A16" s="6">
        <v>13</v>
      </c>
      <c r="B16" s="7"/>
      <c r="C16" s="7"/>
      <c r="D16" s="12"/>
      <c r="E16" s="7"/>
      <c r="F16" s="10" t="s">
        <v>70</v>
      </c>
      <c r="G16" s="9" t="s">
        <v>71</v>
      </c>
      <c r="H16" s="7" t="s">
        <v>22</v>
      </c>
      <c r="I16" s="7" t="s">
        <v>72</v>
      </c>
      <c r="J16" s="7" t="s">
        <v>24</v>
      </c>
      <c r="K16" s="7" t="s">
        <v>25</v>
      </c>
      <c r="L16" s="18"/>
      <c r="M16" s="15">
        <v>69.58</v>
      </c>
      <c r="N16" s="7" t="s">
        <v>53</v>
      </c>
      <c r="O16" s="7"/>
    </row>
    <row r="17" ht="123" customHeight="1" spans="1:15">
      <c r="A17" s="6">
        <v>14</v>
      </c>
      <c r="B17" s="7"/>
      <c r="C17" s="7"/>
      <c r="D17" s="12"/>
      <c r="E17" s="7"/>
      <c r="F17" s="10" t="s">
        <v>73</v>
      </c>
      <c r="G17" s="9" t="s">
        <v>74</v>
      </c>
      <c r="H17" s="7" t="s">
        <v>22</v>
      </c>
      <c r="I17" s="7" t="s">
        <v>23</v>
      </c>
      <c r="J17" s="7" t="s">
        <v>24</v>
      </c>
      <c r="K17" s="7" t="s">
        <v>25</v>
      </c>
      <c r="L17" s="18"/>
      <c r="M17" s="15">
        <v>62</v>
      </c>
      <c r="N17" s="7" t="s">
        <v>53</v>
      </c>
      <c r="O17" s="7"/>
    </row>
    <row r="18" ht="66" customHeight="1" spans="1:15">
      <c r="A18" s="6">
        <v>15</v>
      </c>
      <c r="B18" s="7"/>
      <c r="C18" s="7"/>
      <c r="D18" s="8" t="s">
        <v>75</v>
      </c>
      <c r="E18" s="9" t="s">
        <v>76</v>
      </c>
      <c r="F18" s="9" t="s">
        <v>77</v>
      </c>
      <c r="G18" s="10" t="s">
        <v>78</v>
      </c>
      <c r="H18" s="11" t="s">
        <v>22</v>
      </c>
      <c r="I18" s="10" t="s">
        <v>23</v>
      </c>
      <c r="J18" s="7" t="s">
        <v>24</v>
      </c>
      <c r="K18" s="7" t="s">
        <v>25</v>
      </c>
      <c r="L18" s="15">
        <v>69.19</v>
      </c>
      <c r="M18" s="15">
        <v>69.19</v>
      </c>
      <c r="N18" s="7" t="s">
        <v>26</v>
      </c>
      <c r="O18" s="17"/>
    </row>
    <row r="19" ht="90" customHeight="1" spans="1:15">
      <c r="A19" s="6">
        <v>16</v>
      </c>
      <c r="B19" s="7">
        <v>4</v>
      </c>
      <c r="C19" s="7" t="s">
        <v>79</v>
      </c>
      <c r="D19" s="12" t="s">
        <v>80</v>
      </c>
      <c r="E19" s="10" t="s">
        <v>81</v>
      </c>
      <c r="F19" s="10" t="s">
        <v>82</v>
      </c>
      <c r="G19" s="9" t="s">
        <v>83</v>
      </c>
      <c r="H19" s="7" t="s">
        <v>22</v>
      </c>
      <c r="I19" s="7" t="s">
        <v>58</v>
      </c>
      <c r="J19" s="7" t="s">
        <v>24</v>
      </c>
      <c r="K19" s="7" t="s">
        <v>25</v>
      </c>
      <c r="L19" s="15">
        <v>325.95</v>
      </c>
      <c r="M19" s="15">
        <v>325.95</v>
      </c>
      <c r="N19" s="7" t="s">
        <v>53</v>
      </c>
      <c r="O19" s="17"/>
    </row>
    <row r="20" ht="83" customHeight="1" spans="1:15">
      <c r="A20" s="6">
        <v>17</v>
      </c>
      <c r="B20" s="7"/>
      <c r="C20" s="7"/>
      <c r="D20" s="8" t="s">
        <v>84</v>
      </c>
      <c r="E20" s="9" t="s">
        <v>85</v>
      </c>
      <c r="F20" s="9" t="s">
        <v>86</v>
      </c>
      <c r="G20" s="10" t="s">
        <v>87</v>
      </c>
      <c r="H20" s="11" t="s">
        <v>22</v>
      </c>
      <c r="I20" s="10" t="s">
        <v>23</v>
      </c>
      <c r="J20" s="7" t="s">
        <v>24</v>
      </c>
      <c r="K20" s="7" t="s">
        <v>25</v>
      </c>
      <c r="L20" s="15">
        <v>280.4972</v>
      </c>
      <c r="M20" s="15">
        <v>280.4972</v>
      </c>
      <c r="N20" s="7" t="s">
        <v>26</v>
      </c>
      <c r="O20" s="17"/>
    </row>
    <row r="21" ht="101" customHeight="1" spans="1:15">
      <c r="A21" s="6">
        <v>18</v>
      </c>
      <c r="B21" s="7">
        <v>5</v>
      </c>
      <c r="C21" s="7" t="s">
        <v>88</v>
      </c>
      <c r="D21" s="8" t="s">
        <v>89</v>
      </c>
      <c r="E21" s="9" t="s">
        <v>90</v>
      </c>
      <c r="F21" s="9" t="s">
        <v>90</v>
      </c>
      <c r="G21" s="10" t="s">
        <v>91</v>
      </c>
      <c r="H21" s="11" t="s">
        <v>22</v>
      </c>
      <c r="I21" s="10" t="s">
        <v>23</v>
      </c>
      <c r="J21" s="7" t="s">
        <v>24</v>
      </c>
      <c r="K21" s="7" t="s">
        <v>25</v>
      </c>
      <c r="L21" s="15">
        <v>228.7784</v>
      </c>
      <c r="M21" s="15">
        <v>228.7784</v>
      </c>
      <c r="N21" s="7" t="s">
        <v>26</v>
      </c>
      <c r="O21" s="17"/>
    </row>
    <row r="22" ht="68.35" customHeight="1" spans="1:15">
      <c r="A22" s="6">
        <v>19</v>
      </c>
      <c r="B22" s="7">
        <v>6</v>
      </c>
      <c r="C22" s="7" t="s">
        <v>92</v>
      </c>
      <c r="D22" s="8" t="s">
        <v>93</v>
      </c>
      <c r="E22" s="9" t="s">
        <v>94</v>
      </c>
      <c r="F22" s="9" t="s">
        <v>94</v>
      </c>
      <c r="G22" s="10" t="s">
        <v>95</v>
      </c>
      <c r="H22" s="11" t="s">
        <v>22</v>
      </c>
      <c r="I22" s="10" t="s">
        <v>72</v>
      </c>
      <c r="J22" s="7" t="s">
        <v>24</v>
      </c>
      <c r="K22" s="7" t="s">
        <v>96</v>
      </c>
      <c r="L22" s="15">
        <v>325</v>
      </c>
      <c r="M22" s="15">
        <v>325</v>
      </c>
      <c r="N22" s="7" t="s">
        <v>26</v>
      </c>
      <c r="O22" s="17"/>
    </row>
    <row r="23" ht="70.55" customHeight="1" spans="1:15">
      <c r="A23" s="6">
        <v>20</v>
      </c>
      <c r="B23" s="7"/>
      <c r="C23" s="7"/>
      <c r="D23" s="8" t="s">
        <v>97</v>
      </c>
      <c r="E23" s="9" t="s">
        <v>98</v>
      </c>
      <c r="F23" s="9" t="s">
        <v>98</v>
      </c>
      <c r="G23" s="10" t="s">
        <v>95</v>
      </c>
      <c r="H23" s="11" t="s">
        <v>22</v>
      </c>
      <c r="I23" s="10" t="s">
        <v>72</v>
      </c>
      <c r="J23" s="7" t="s">
        <v>24</v>
      </c>
      <c r="K23" s="7" t="s">
        <v>96</v>
      </c>
      <c r="L23" s="15">
        <v>325</v>
      </c>
      <c r="M23" s="15">
        <v>325</v>
      </c>
      <c r="N23" s="7" t="s">
        <v>26</v>
      </c>
      <c r="O23" s="17"/>
    </row>
    <row r="24" ht="80" customHeight="1" spans="1:15">
      <c r="A24" s="6">
        <v>21</v>
      </c>
      <c r="B24" s="7"/>
      <c r="C24" s="7"/>
      <c r="D24" s="8" t="s">
        <v>99</v>
      </c>
      <c r="E24" s="9" t="s">
        <v>100</v>
      </c>
      <c r="F24" s="9" t="s">
        <v>100</v>
      </c>
      <c r="G24" s="10" t="s">
        <v>101</v>
      </c>
      <c r="H24" s="11" t="s">
        <v>22</v>
      </c>
      <c r="I24" s="10" t="s">
        <v>72</v>
      </c>
      <c r="J24" s="7" t="s">
        <v>24</v>
      </c>
      <c r="K24" s="7" t="s">
        <v>96</v>
      </c>
      <c r="L24" s="15">
        <v>130</v>
      </c>
      <c r="M24" s="15">
        <v>130</v>
      </c>
      <c r="N24" s="7" t="s">
        <v>26</v>
      </c>
      <c r="O24" s="17"/>
    </row>
  </sheetData>
  <autoFilter ref="A3:O24">
    <extLst/>
  </autoFilter>
  <mergeCells count="37">
    <mergeCell ref="A1:O1"/>
    <mergeCell ref="L2:M2"/>
    <mergeCell ref="A2:A3"/>
    <mergeCell ref="B2:B3"/>
    <mergeCell ref="B4:B9"/>
    <mergeCell ref="B10:B14"/>
    <mergeCell ref="B15:B18"/>
    <mergeCell ref="B19:B20"/>
    <mergeCell ref="B22:B24"/>
    <mergeCell ref="C2:C3"/>
    <mergeCell ref="C4:C9"/>
    <mergeCell ref="C10:C14"/>
    <mergeCell ref="C15:C18"/>
    <mergeCell ref="C19:C20"/>
    <mergeCell ref="C22:C24"/>
    <mergeCell ref="D2:D3"/>
    <mergeCell ref="D4:D5"/>
    <mergeCell ref="D13:D14"/>
    <mergeCell ref="D15:D17"/>
    <mergeCell ref="E2:E3"/>
    <mergeCell ref="E4:E5"/>
    <mergeCell ref="E13:E14"/>
    <mergeCell ref="E15:E17"/>
    <mergeCell ref="F2:F3"/>
    <mergeCell ref="G2:G3"/>
    <mergeCell ref="H2:H3"/>
    <mergeCell ref="I2:I3"/>
    <mergeCell ref="J2:J3"/>
    <mergeCell ref="K2:K3"/>
    <mergeCell ref="L4:L5"/>
    <mergeCell ref="L13:L14"/>
    <mergeCell ref="L15:L17"/>
    <mergeCell ref="N2:N3"/>
    <mergeCell ref="O2:O3"/>
    <mergeCell ref="O4:O5"/>
    <mergeCell ref="O13:O14"/>
    <mergeCell ref="O15:O17"/>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2026-01-14T08:49:00Z</dcterms:created>
  <dcterms:modified xsi:type="dcterms:W3CDTF">2026-02-25T02:23:25Z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17CEBEBAD51E4A5DBBFE3E9430E3BC7D</vt:lpwstr>
  </property>
  <property fmtid="{D5CDD505-2E9C-101B-9397-08002B2CF9AE}" pid="3" name="KSOProductBuildVer">
    <vt:lpwstr>2052-11.8.2.12309</vt:lpwstr>
  </property>
</Properties>
</file>