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Sheet1!$A$3:$X$21</definedName>
  </definedNames>
  <calcPr calcId="144525"/>
</workbook>
</file>

<file path=xl/sharedStrings.xml><?xml version="1.0" encoding="utf-8"?>
<sst xmlns="http://schemas.openxmlformats.org/spreadsheetml/2006/main" count="347" uniqueCount="204">
  <si>
    <t>附件A-项目信息清单</t>
  </si>
  <si>
    <t>项目信息表</t>
  </si>
  <si>
    <t>序号</t>
  </si>
  <si>
    <t>标的</t>
  </si>
  <si>
    <t>标段号</t>
  </si>
  <si>
    <t>标段名称</t>
  </si>
  <si>
    <t>工程项目名称</t>
  </si>
  <si>
    <t>电压等级</t>
  </si>
  <si>
    <t>可研批复文号</t>
  </si>
  <si>
    <t>项目核准/备案文号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</si>
  <si>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</si>
  <si>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</si>
  <si>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</si>
  <si>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</si>
  <si>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</si>
  <si>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</si>
  <si>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</si>
  <si>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</si>
  <si>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</si>
  <si>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招标范围</t>
  </si>
  <si>
    <t>开工</t>
  </si>
  <si>
    <t>完工</t>
  </si>
  <si>
    <t>日历工期（天）</t>
  </si>
  <si>
    <t>招标阶段</t>
  </si>
  <si>
    <t>承包方式</t>
  </si>
  <si>
    <t>备注</t>
  </si>
  <si>
    <t>220kV电网基建项目施工</t>
  </si>
  <si>
    <t>1-1</t>
  </si>
  <si>
    <t>钦州网区220kV燕岭站增容改造项目</t>
  </si>
  <si>
    <t>220kV燕岭站增容改造项目</t>
  </si>
  <si>
    <t>220kV</t>
  </si>
  <si>
    <t>桂电规划〔2025〕107号</t>
  </si>
  <si>
    <t>钦审批投资〔2025〕53号</t>
  </si>
  <si>
    <t>桂电基建〔2025〕176号</t>
  </si>
  <si>
    <t>桂电规划〔2025〕198号</t>
  </si>
  <si>
    <t>/</t>
  </si>
  <si>
    <t>钦州供电局</t>
  </si>
  <si>
    <t>钦州市灵山县新圩镇</t>
  </si>
  <si>
    <t>广州市电力工程设计院有限公司</t>
  </si>
  <si>
    <t>广西宏瑞工程咨询有限公司</t>
  </si>
  <si>
    <t>详见附件D-图纸及标的物清单</t>
  </si>
  <si>
    <t>初步设计</t>
  </si>
  <si>
    <t>包工、部分包料</t>
  </si>
  <si>
    <t>1-2</t>
  </si>
  <si>
    <t>桂林网区220kV昆仑站扩建工程</t>
  </si>
  <si>
    <t>220kV昆仑站扩建工程</t>
  </si>
  <si>
    <t>桂电规划〔2022〕254号</t>
  </si>
  <si>
    <t>市行审投资字〔2024〕58号</t>
  </si>
  <si>
    <t>桂电基建〔2025〕60号</t>
  </si>
  <si>
    <t>桂供电规划〔2025〕10号</t>
  </si>
  <si>
    <t>桂电基建〔2026〕4号</t>
  </si>
  <si>
    <t>桂林供电局</t>
  </si>
  <si>
    <t>桂林市全州县</t>
  </si>
  <si>
    <t>广西博阳电力勘察设计有限公司</t>
  </si>
  <si>
    <t>广西正远电力工程建设监理有限责任公司</t>
  </si>
  <si>
    <t>广西中宇工程咨询有限公司</t>
  </si>
  <si>
    <t>施工图设计</t>
  </si>
  <si>
    <t>110kV电网基建项目施工</t>
  </si>
  <si>
    <t>2-1</t>
  </si>
  <si>
    <t>南宁网区110kV聚贤（衡阳东）送变电工程</t>
  </si>
  <si>
    <t>110kV聚贤（衡阳东）送变电工程</t>
  </si>
  <si>
    <t>110kV</t>
  </si>
  <si>
    <t>南供电规划〔2022〕12号</t>
  </si>
  <si>
    <t>南政务发改〔2025〕25号</t>
  </si>
  <si>
    <t>南供电建设〔2024〕12号</t>
  </si>
  <si>
    <t>桂电规划〔2025〕176号</t>
  </si>
  <si>
    <t>南供电建设〔2025〕86号</t>
  </si>
  <si>
    <t>南宁供电局</t>
  </si>
  <si>
    <t>南宁市兴宁区</t>
  </si>
  <si>
    <t>广西万信工程咨询有限责任公司</t>
  </si>
  <si>
    <t>广西桂能工程咨询集团有限公司</t>
  </si>
  <si>
    <t>2-2</t>
  </si>
  <si>
    <t>桂林、梧州网区朝阳站T接中峰至枫木110kV线路工程等3项工程</t>
  </si>
  <si>
    <t>朝阳站T接中峰至枫木110kV线路工程</t>
  </si>
  <si>
    <t>新电力规〔2023〕29号</t>
  </si>
  <si>
    <t>市行审投资字〔2024〕55号</t>
  </si>
  <si>
    <t>桂供电建设〔2025〕69 号</t>
  </si>
  <si>
    <t>桂供电建设[2025]107号</t>
  </si>
  <si>
    <t>桂林市资源县</t>
  </si>
  <si>
    <t>广西鑫源电力勘察设计</t>
  </si>
  <si>
    <t>110kV黄大线、梁黄线改接至昆仑站工程</t>
  </si>
  <si>
    <t>新电力规〔2023〕5号</t>
  </si>
  <si>
    <t>市行审投资字〔2024〕54号</t>
  </si>
  <si>
    <t>桂供电建设〔2025〕75 号</t>
  </si>
  <si>
    <t>桂供电建设[2025]105号</t>
  </si>
  <si>
    <t>110kV龙旺谷线#25~#27塔跨江段改造工程</t>
  </si>
  <si>
    <t>新电力投资〔2024〕34号</t>
  </si>
  <si>
    <t>梧审批投核字〔2024〕6号</t>
  </si>
  <si>
    <t>新电力运营〔2025〕170号</t>
  </si>
  <si>
    <t>梧供电规划〔2025〕49号</t>
  </si>
  <si>
    <t>新电力运营〔2025〕276号</t>
  </si>
  <si>
    <t>梧州供电局</t>
  </si>
  <si>
    <t>梧州市万秀区</t>
  </si>
  <si>
    <t>桂林丰源电力勘察设计有限责任公司</t>
  </si>
  <si>
    <t>华泰永信工程咨询有限公司</t>
  </si>
  <si>
    <t>2-3</t>
  </si>
  <si>
    <t>北海网区220kV珊瑚站110kV配套送出线路工程</t>
  </si>
  <si>
    <t>220kV珊瑚站110kV配套送出线路工程</t>
  </si>
  <si>
    <t>北供电规划〔2024〕41号</t>
  </si>
  <si>
    <t>北审批投〔2024〕109号</t>
  </si>
  <si>
    <t>北供电建设〔2025〕28号</t>
  </si>
  <si>
    <t>北供电建设〔2025〕49号</t>
  </si>
  <si>
    <t>北海供电局</t>
  </si>
  <si>
    <t>北海市合浦县星岛湖镇</t>
  </si>
  <si>
    <t>广西鑫源电力勘察设计有限公司</t>
  </si>
  <si>
    <t>广州灏天工程顾问有限公司</t>
  </si>
  <si>
    <t>110kV电网基建项目施工（工程量清单）</t>
  </si>
  <si>
    <t>3-1</t>
  </si>
  <si>
    <t>南宁网区110kV景秀（甘圩）送变电工程</t>
  </si>
  <si>
    <t>110kV景秀（甘圩）送变电工程</t>
  </si>
  <si>
    <t>南供电规划〔2022〕145号</t>
  </si>
  <si>
    <t>南政务发改〔2025〕2号</t>
  </si>
  <si>
    <t>南供电建设〔2024〕99号</t>
  </si>
  <si>
    <t>南供电建设〔2025〕77号</t>
  </si>
  <si>
    <t>南宁市武鸣区甘圩镇</t>
  </si>
  <si>
    <t>工程量清单招标</t>
  </si>
  <si>
    <t>35kV电网基建项目施工</t>
  </si>
  <si>
    <t>4-1</t>
  </si>
  <si>
    <t>南宁网区35kV刘圩站增容改造工程等2项工程</t>
  </si>
  <si>
    <t>35kV刘圩站增容改造工程</t>
  </si>
  <si>
    <t>35kV</t>
  </si>
  <si>
    <t>桂发改新能〔2023〕738号</t>
  </si>
  <si>
    <t>南供电建设〔2025〕2 号</t>
  </si>
  <si>
    <t>南供电规划〔2025〕112号</t>
  </si>
  <si>
    <t>南供电建设〔2025〕81号</t>
  </si>
  <si>
    <t>南宁市邕宁区刘圩镇</t>
  </si>
  <si>
    <t>中国能源建设集团广东省电力设计研究院有限公司</t>
  </si>
  <si>
    <t>35kV小林站主变增容改造工程</t>
  </si>
  <si>
    <t>南供电建设〔2024〕89号</t>
  </si>
  <si>
    <t>南供电建设〔2025〕80号</t>
  </si>
  <si>
    <t>南宁市隆安县小林村</t>
  </si>
  <si>
    <t>广西广晟电力设计有限公司</t>
  </si>
  <si>
    <t>4-2</t>
  </si>
  <si>
    <t>桂林网区35kV新圩站增容改造工程等2项工程</t>
  </si>
  <si>
    <t>35kV新圩站增容改造工程</t>
  </si>
  <si>
    <t>桂发改新能〔2023〕739号</t>
  </si>
  <si>
    <t>桂供电建设〔2024〕42号</t>
  </si>
  <si>
    <t>桂供电建设〔2025〕106号</t>
  </si>
  <si>
    <t>桂林市灌阳县</t>
  </si>
  <si>
    <t>35kV福利站扩建工程</t>
  </si>
  <si>
    <t>桂发改新能函〔2024〕208号</t>
  </si>
  <si>
    <t>桂供电函〔2025〕83号</t>
  </si>
  <si>
    <t>桂供电建设〔2025〕110号</t>
  </si>
  <si>
    <t>桂林市阳朔县</t>
  </si>
  <si>
    <t>广西赛富电力股份有限公司</t>
  </si>
  <si>
    <t>4-3</t>
  </si>
  <si>
    <t>河池网区蓝湖～牛坪35kV线路工程</t>
  </si>
  <si>
    <t>蓝湖～牛坪35kV线路工程</t>
  </si>
  <si>
    <t>桂发改新能〔2021〕1177号</t>
  </si>
  <si>
    <t>河供电建〔2024〕46号</t>
  </si>
  <si>
    <t>河供电规划〔2025〕71号</t>
  </si>
  <si>
    <t>河供电建〔2024〕79号</t>
  </si>
  <si>
    <t>河池供电局</t>
  </si>
  <si>
    <t>河池市宜州区拉浪乡</t>
  </si>
  <si>
    <t>北京恒华伟业科技股份有限公司</t>
  </si>
  <si>
    <t>广西彤茂工程咨询有限公司</t>
  </si>
  <si>
    <t>4-4</t>
  </si>
  <si>
    <t>崇左网区35kV二彬线改造工程</t>
  </si>
  <si>
    <t>35kV二彬线改造工程</t>
  </si>
  <si>
    <t>崇供电规划〔2024〕43号</t>
  </si>
  <si>
    <t>崇发改能源〔2024〕5号</t>
  </si>
  <si>
    <t>新电力运营〔2025〕266号</t>
  </si>
  <si>
    <t>崇供电建设〔2025〕56号</t>
  </si>
  <si>
    <t>新电力集团</t>
  </si>
  <si>
    <t>崇左市龙州县</t>
  </si>
  <si>
    <t>佛山市天诚工程咨询管理有限公司</t>
  </si>
  <si>
    <t>4-5</t>
  </si>
  <si>
    <t>来宾网区35kV三江送变电工程</t>
  </si>
  <si>
    <t>35kV三江送变电工程</t>
  </si>
  <si>
    <t>来供电规划函〔2024〕3 号</t>
  </si>
  <si>
    <t>桂发改新能〔2024〕190号</t>
  </si>
  <si>
    <t>来供电建设〔2025〕28号</t>
  </si>
  <si>
    <t>来供电规划〔2024〕123号</t>
  </si>
  <si>
    <t>来供电建设〔2025〕54号</t>
  </si>
  <si>
    <t>来宾供电局</t>
  </si>
  <si>
    <t>来宾市金秀县三江乡</t>
  </si>
  <si>
    <t>广西绿能电力勘察设计有限公司</t>
  </si>
  <si>
    <t>韶关市擎能设计有限公司</t>
  </si>
  <si>
    <t>4-6</t>
  </si>
  <si>
    <t>来宾网区35kV六巷送变电工程</t>
  </si>
  <si>
    <t>35kV六巷送变电工程</t>
  </si>
  <si>
    <t>电网规函〔2022〕88号</t>
  </si>
  <si>
    <t>来供电建设〔2025〕25号</t>
  </si>
  <si>
    <t>来供电建设〔2025〕56号</t>
  </si>
  <si>
    <t>来宾市金秀县六巷乡</t>
  </si>
  <si>
    <t>4-7</t>
  </si>
  <si>
    <t>百色网区35kV猪场站增容改造工程</t>
  </si>
  <si>
    <t>35kV猪场站增容改造工程</t>
  </si>
  <si>
    <t>百供电建设〔2024〕55号</t>
  </si>
  <si>
    <t>百供电规划〔2024〕123号</t>
  </si>
  <si>
    <t>百供电建设〔2025〕83号</t>
  </si>
  <si>
    <t>百色供电局</t>
  </si>
  <si>
    <t>百色市隆林县猪场乡</t>
  </si>
  <si>
    <t>广州四方邦德实业有限公司</t>
  </si>
  <si>
    <t>广西金广元技术咨询有限公司</t>
  </si>
  <si>
    <t>4-8</t>
  </si>
  <si>
    <t>百色网区35kV那比送变电工程</t>
  </si>
  <si>
    <t>35kV那比送变电工程</t>
  </si>
  <si>
    <t>百供电计〔2021〕64号</t>
  </si>
  <si>
    <t>百发改能源〔2023〕15号</t>
  </si>
  <si>
    <t>新电力运营〔2024〕197号</t>
  </si>
  <si>
    <t>百供电建设〔2025〕87号</t>
  </si>
  <si>
    <t>百色市田林县那比乡</t>
  </si>
  <si>
    <t>广西鑫盟工程咨询有限公司</t>
  </si>
</sst>
</file>

<file path=xl/styles.xml><?xml version="1.0" encoding="utf-8"?>
<styleSheet xmlns="http://schemas.openxmlformats.org/spreadsheetml/2006/main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m/d"/>
    <numFmt numFmtId="177" formatCode="yyyy/m/d;@"/>
    <numFmt numFmtId="178" formatCode="0.00_);[Red]\(0.00\)"/>
    <numFmt numFmtId="179" formatCode="yyyy&quot;-&quot;m&quot;-&quot;d;@"/>
    <numFmt numFmtId="180" formatCode="yyyy/mm/dd;@"/>
  </numFmts>
  <fonts count="28">
    <font>
      <sz val="11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b/>
      <sz val="9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2"/>
      <name val="Times New Roman"/>
      <charset val="134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2" tint="-0.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19" fillId="12" borderId="4" applyNumberFormat="0" applyAlignment="0" applyProtection="0">
      <alignment vertical="center"/>
    </xf>
    <xf numFmtId="0" fontId="20" fillId="13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25" fillId="0" borderId="0"/>
    <xf numFmtId="0" fontId="26" fillId="0" borderId="0"/>
    <xf numFmtId="0" fontId="27" fillId="0" borderId="0"/>
  </cellStyleXfs>
  <cellXfs count="3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177" fontId="2" fillId="0" borderId="0" xfId="0" applyNumberFormat="1" applyFont="1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78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179" fontId="2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  <cellStyle name="样式 1" xfId="50"/>
    <cellStyle name="常规 2" xfId="5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X21"/>
  <sheetViews>
    <sheetView tabSelected="1" workbookViewId="0">
      <pane xSplit="5" ySplit="3" topLeftCell="P10" activePane="bottomRight" state="frozen"/>
      <selection/>
      <selection pane="topRight"/>
      <selection pane="bottomLeft"/>
      <selection pane="bottomRight" activeCell="W7" sqref="W7"/>
    </sheetView>
  </sheetViews>
  <sheetFormatPr defaultColWidth="9" defaultRowHeight="11.25"/>
  <cols>
    <col min="1" max="1" width="9" style="8"/>
    <col min="2" max="2" width="18.875" style="8" customWidth="1"/>
    <col min="3" max="3" width="7.875" style="9" customWidth="1"/>
    <col min="4" max="4" width="26.1833333333333" style="9" customWidth="1"/>
    <col min="5" max="5" width="23.5" style="8" customWidth="1"/>
    <col min="6" max="6" width="9.75" style="9" customWidth="1"/>
    <col min="7" max="9" width="20.75" style="9" customWidth="1"/>
    <col min="10" max="10" width="11.625" style="9" customWidth="1"/>
    <col min="11" max="11" width="13.25" style="8" customWidth="1"/>
    <col min="12" max="12" width="13.25" style="9" customWidth="1"/>
    <col min="13" max="16" width="13.5" style="9" customWidth="1"/>
    <col min="17" max="18" width="20.875" style="9" customWidth="1"/>
    <col min="19" max="19" width="15.125" style="10" customWidth="1"/>
    <col min="20" max="20" width="13.5" style="10" customWidth="1"/>
    <col min="21" max="21" width="9" style="9" customWidth="1"/>
    <col min="22" max="22" width="18.75" style="9" customWidth="1"/>
    <col min="23" max="23" width="15.25" style="9" customWidth="1"/>
    <col min="24" max="24" width="15" style="8" customWidth="1"/>
    <col min="25" max="25" width="9" style="11" customWidth="1"/>
    <col min="26" max="16384" width="9" style="11"/>
  </cols>
  <sheetData>
    <row r="1" ht="39" customHeight="1" spans="1:24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26"/>
      <c r="T1" s="26"/>
      <c r="U1" s="12"/>
      <c r="V1" s="12"/>
      <c r="W1" s="12"/>
      <c r="X1" s="12"/>
    </row>
    <row r="2" ht="39" customHeight="1" spans="1:24">
      <c r="A2" s="13" t="s">
        <v>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27"/>
      <c r="T2" s="27"/>
      <c r="U2" s="13"/>
      <c r="V2" s="13"/>
      <c r="W2" s="13"/>
      <c r="X2" s="13"/>
    </row>
    <row r="3" s="1" customFormat="1" ht="22.5" spans="1:24">
      <c r="A3" s="13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3" t="s">
        <v>15</v>
      </c>
      <c r="O3" s="13" t="s">
        <v>16</v>
      </c>
      <c r="P3" s="13" t="s">
        <v>17</v>
      </c>
      <c r="Q3" s="13" t="s">
        <v>18</v>
      </c>
      <c r="R3" s="13" t="s">
        <v>19</v>
      </c>
      <c r="S3" s="27" t="s">
        <v>20</v>
      </c>
      <c r="T3" s="27" t="s">
        <v>21</v>
      </c>
      <c r="U3" s="13" t="s">
        <v>22</v>
      </c>
      <c r="V3" s="13" t="s">
        <v>23</v>
      </c>
      <c r="W3" s="13" t="s">
        <v>24</v>
      </c>
      <c r="X3" s="13" t="s">
        <v>25</v>
      </c>
    </row>
    <row r="4" s="2" customFormat="1" ht="38" customHeight="1" spans="1:24">
      <c r="A4" s="14">
        <v>1</v>
      </c>
      <c r="B4" s="14" t="s">
        <v>26</v>
      </c>
      <c r="C4" s="15" t="s">
        <v>27</v>
      </c>
      <c r="D4" s="14" t="s">
        <v>28</v>
      </c>
      <c r="E4" s="14" t="s">
        <v>29</v>
      </c>
      <c r="F4" s="14" t="s">
        <v>30</v>
      </c>
      <c r="G4" s="14" t="s">
        <v>31</v>
      </c>
      <c r="H4" s="14" t="s">
        <v>32</v>
      </c>
      <c r="I4" s="14" t="s">
        <v>33</v>
      </c>
      <c r="J4" s="24" t="s">
        <v>34</v>
      </c>
      <c r="K4" s="24" t="s">
        <v>35</v>
      </c>
      <c r="L4" s="14" t="s">
        <v>36</v>
      </c>
      <c r="M4" s="14" t="s">
        <v>37</v>
      </c>
      <c r="N4" s="14" t="s">
        <v>38</v>
      </c>
      <c r="O4" s="14" t="s">
        <v>35</v>
      </c>
      <c r="P4" s="14" t="s">
        <v>39</v>
      </c>
      <c r="Q4" s="14" t="s">
        <v>40</v>
      </c>
      <c r="R4" s="14" t="s">
        <v>40</v>
      </c>
      <c r="S4" s="28">
        <v>46157</v>
      </c>
      <c r="T4" s="29">
        <v>46356</v>
      </c>
      <c r="U4" s="14">
        <f>T4-S4+1</f>
        <v>200</v>
      </c>
      <c r="V4" s="30" t="s">
        <v>41</v>
      </c>
      <c r="W4" s="14" t="s">
        <v>42</v>
      </c>
      <c r="X4" s="14"/>
    </row>
    <row r="5" s="3" customFormat="1" ht="36" customHeight="1" spans="1:24">
      <c r="A5" s="14">
        <v>2</v>
      </c>
      <c r="B5" s="14"/>
      <c r="C5" s="15" t="s">
        <v>43</v>
      </c>
      <c r="D5" s="16" t="s">
        <v>44</v>
      </c>
      <c r="E5" s="16" t="s">
        <v>45</v>
      </c>
      <c r="F5" s="14" t="s">
        <v>30</v>
      </c>
      <c r="G5" s="14" t="s">
        <v>46</v>
      </c>
      <c r="H5" s="14" t="s">
        <v>47</v>
      </c>
      <c r="I5" s="14" t="s">
        <v>48</v>
      </c>
      <c r="J5" s="24" t="s">
        <v>49</v>
      </c>
      <c r="K5" s="25" t="s">
        <v>50</v>
      </c>
      <c r="L5" s="14" t="s">
        <v>51</v>
      </c>
      <c r="M5" s="14" t="s">
        <v>52</v>
      </c>
      <c r="N5" s="14" t="s">
        <v>53</v>
      </c>
      <c r="O5" s="14" t="s">
        <v>54</v>
      </c>
      <c r="P5" s="14" t="s">
        <v>55</v>
      </c>
      <c r="Q5" s="14" t="s">
        <v>40</v>
      </c>
      <c r="R5" s="14" t="s">
        <v>40</v>
      </c>
      <c r="S5" s="31">
        <v>46157</v>
      </c>
      <c r="T5" s="32">
        <v>46295</v>
      </c>
      <c r="U5" s="14">
        <f t="shared" ref="U5:U20" si="0">T5-S5+1</f>
        <v>139</v>
      </c>
      <c r="V5" s="30" t="s">
        <v>56</v>
      </c>
      <c r="W5" s="14" t="s">
        <v>42</v>
      </c>
      <c r="X5" s="14"/>
    </row>
    <row r="6" s="3" customFormat="1" ht="36" customHeight="1" spans="1:24">
      <c r="A6" s="14">
        <v>3</v>
      </c>
      <c r="B6" s="14" t="s">
        <v>57</v>
      </c>
      <c r="C6" s="15" t="s">
        <v>58</v>
      </c>
      <c r="D6" s="14" t="s">
        <v>59</v>
      </c>
      <c r="E6" s="14" t="s">
        <v>60</v>
      </c>
      <c r="F6" s="14" t="s">
        <v>61</v>
      </c>
      <c r="G6" s="14" t="s">
        <v>62</v>
      </c>
      <c r="H6" s="14" t="s">
        <v>63</v>
      </c>
      <c r="I6" s="14" t="s">
        <v>64</v>
      </c>
      <c r="J6" s="24" t="s">
        <v>65</v>
      </c>
      <c r="K6" s="24" t="s">
        <v>66</v>
      </c>
      <c r="L6" s="14" t="s">
        <v>67</v>
      </c>
      <c r="M6" s="14" t="s">
        <v>68</v>
      </c>
      <c r="N6" s="14" t="s">
        <v>69</v>
      </c>
      <c r="O6" s="14" t="s">
        <v>70</v>
      </c>
      <c r="P6" s="14" t="s">
        <v>54</v>
      </c>
      <c r="Q6" s="14" t="s">
        <v>40</v>
      </c>
      <c r="R6" s="14" t="s">
        <v>40</v>
      </c>
      <c r="S6" s="31">
        <v>46157</v>
      </c>
      <c r="T6" s="32">
        <v>46507</v>
      </c>
      <c r="U6" s="14">
        <f t="shared" si="0"/>
        <v>351</v>
      </c>
      <c r="V6" s="30" t="s">
        <v>56</v>
      </c>
      <c r="W6" s="14" t="s">
        <v>42</v>
      </c>
      <c r="X6" s="14"/>
    </row>
    <row r="7" s="4" customFormat="1" ht="36" customHeight="1" spans="1:24">
      <c r="A7" s="14">
        <v>4</v>
      </c>
      <c r="B7" s="14"/>
      <c r="C7" s="17" t="s">
        <v>71</v>
      </c>
      <c r="D7" s="15" t="s">
        <v>72</v>
      </c>
      <c r="E7" s="14" t="s">
        <v>73</v>
      </c>
      <c r="F7" s="14" t="s">
        <v>61</v>
      </c>
      <c r="G7" s="14" t="s">
        <v>74</v>
      </c>
      <c r="H7" s="14" t="s">
        <v>75</v>
      </c>
      <c r="I7" s="14" t="s">
        <v>76</v>
      </c>
      <c r="J7" s="24" t="s">
        <v>65</v>
      </c>
      <c r="K7" s="24" t="s">
        <v>77</v>
      </c>
      <c r="L7" s="14" t="s">
        <v>51</v>
      </c>
      <c r="M7" s="14" t="s">
        <v>78</v>
      </c>
      <c r="N7" s="14" t="s">
        <v>79</v>
      </c>
      <c r="O7" s="14" t="s">
        <v>35</v>
      </c>
      <c r="P7" s="14" t="s">
        <v>55</v>
      </c>
      <c r="Q7" s="14" t="s">
        <v>40</v>
      </c>
      <c r="R7" s="14" t="s">
        <v>40</v>
      </c>
      <c r="S7" s="31">
        <v>46157</v>
      </c>
      <c r="T7" s="32">
        <v>46295</v>
      </c>
      <c r="U7" s="14">
        <f t="shared" si="0"/>
        <v>139</v>
      </c>
      <c r="V7" s="30" t="s">
        <v>56</v>
      </c>
      <c r="W7" s="14" t="s">
        <v>42</v>
      </c>
      <c r="X7" s="14"/>
    </row>
    <row r="8" s="4" customFormat="1" ht="36" customHeight="1" spans="1:24">
      <c r="A8" s="14">
        <v>5</v>
      </c>
      <c r="B8" s="14"/>
      <c r="C8" s="17"/>
      <c r="D8" s="15"/>
      <c r="E8" s="14" t="s">
        <v>80</v>
      </c>
      <c r="F8" s="14" t="s">
        <v>61</v>
      </c>
      <c r="G8" s="14" t="s">
        <v>81</v>
      </c>
      <c r="H8" s="14" t="s">
        <v>82</v>
      </c>
      <c r="I8" s="14" t="s">
        <v>83</v>
      </c>
      <c r="J8" s="24" t="s">
        <v>65</v>
      </c>
      <c r="K8" s="24" t="s">
        <v>84</v>
      </c>
      <c r="L8" s="14" t="s">
        <v>51</v>
      </c>
      <c r="M8" s="14" t="s">
        <v>52</v>
      </c>
      <c r="N8" s="14" t="s">
        <v>79</v>
      </c>
      <c r="O8" s="14" t="s">
        <v>35</v>
      </c>
      <c r="P8" s="14" t="s">
        <v>55</v>
      </c>
      <c r="Q8" s="14" t="s">
        <v>40</v>
      </c>
      <c r="R8" s="14" t="s">
        <v>40</v>
      </c>
      <c r="S8" s="31">
        <v>46157</v>
      </c>
      <c r="T8" s="32">
        <v>46325</v>
      </c>
      <c r="U8" s="14">
        <f t="shared" si="0"/>
        <v>169</v>
      </c>
      <c r="V8" s="30" t="s">
        <v>56</v>
      </c>
      <c r="W8" s="14" t="s">
        <v>42</v>
      </c>
      <c r="X8" s="14"/>
    </row>
    <row r="9" s="4" customFormat="1" ht="36" customHeight="1" spans="1:24">
      <c r="A9" s="14">
        <v>6</v>
      </c>
      <c r="B9" s="14"/>
      <c r="C9" s="17"/>
      <c r="D9" s="15"/>
      <c r="E9" s="14" t="s">
        <v>85</v>
      </c>
      <c r="F9" s="14" t="s">
        <v>61</v>
      </c>
      <c r="G9" s="14" t="s">
        <v>86</v>
      </c>
      <c r="H9" s="14" t="s">
        <v>87</v>
      </c>
      <c r="I9" s="14" t="s">
        <v>88</v>
      </c>
      <c r="J9" s="24" t="s">
        <v>89</v>
      </c>
      <c r="K9" s="24" t="s">
        <v>90</v>
      </c>
      <c r="L9" s="14" t="s">
        <v>91</v>
      </c>
      <c r="M9" s="14" t="s">
        <v>92</v>
      </c>
      <c r="N9" s="14" t="s">
        <v>93</v>
      </c>
      <c r="O9" s="14" t="s">
        <v>35</v>
      </c>
      <c r="P9" s="14" t="s">
        <v>94</v>
      </c>
      <c r="Q9" s="14" t="s">
        <v>40</v>
      </c>
      <c r="R9" s="14" t="s">
        <v>40</v>
      </c>
      <c r="S9" s="31">
        <v>46157</v>
      </c>
      <c r="T9" s="32">
        <v>46285</v>
      </c>
      <c r="U9" s="14">
        <f t="shared" si="0"/>
        <v>129</v>
      </c>
      <c r="V9" s="30" t="s">
        <v>56</v>
      </c>
      <c r="W9" s="14" t="s">
        <v>42</v>
      </c>
      <c r="X9" s="14"/>
    </row>
    <row r="10" s="5" customFormat="1" ht="35" customHeight="1" spans="1:24">
      <c r="A10" s="14">
        <v>7</v>
      </c>
      <c r="B10" s="14"/>
      <c r="C10" s="15" t="s">
        <v>95</v>
      </c>
      <c r="D10" s="14" t="s">
        <v>96</v>
      </c>
      <c r="E10" s="14" t="s">
        <v>97</v>
      </c>
      <c r="F10" s="14" t="s">
        <v>61</v>
      </c>
      <c r="G10" s="18" t="s">
        <v>98</v>
      </c>
      <c r="H10" s="18" t="s">
        <v>99</v>
      </c>
      <c r="I10" s="18" t="s">
        <v>100</v>
      </c>
      <c r="J10" s="24" t="s">
        <v>65</v>
      </c>
      <c r="K10" s="14" t="s">
        <v>101</v>
      </c>
      <c r="L10" s="14" t="s">
        <v>102</v>
      </c>
      <c r="M10" s="14" t="s">
        <v>103</v>
      </c>
      <c r="N10" s="14" t="s">
        <v>104</v>
      </c>
      <c r="O10" s="14" t="s">
        <v>54</v>
      </c>
      <c r="P10" s="14" t="s">
        <v>105</v>
      </c>
      <c r="Q10" s="14" t="s">
        <v>40</v>
      </c>
      <c r="R10" s="14" t="s">
        <v>40</v>
      </c>
      <c r="S10" s="33">
        <v>46264</v>
      </c>
      <c r="T10" s="33">
        <v>46537</v>
      </c>
      <c r="U10" s="14">
        <f t="shared" si="0"/>
        <v>274</v>
      </c>
      <c r="V10" s="30" t="s">
        <v>56</v>
      </c>
      <c r="W10" s="14" t="s">
        <v>42</v>
      </c>
      <c r="X10" s="34"/>
    </row>
    <row r="11" s="3" customFormat="1" ht="36" customHeight="1" spans="1:24">
      <c r="A11" s="14">
        <v>8</v>
      </c>
      <c r="B11" s="14" t="s">
        <v>106</v>
      </c>
      <c r="C11" s="15" t="s">
        <v>107</v>
      </c>
      <c r="D11" s="14" t="s">
        <v>108</v>
      </c>
      <c r="E11" s="14" t="s">
        <v>109</v>
      </c>
      <c r="F11" s="14" t="s">
        <v>61</v>
      </c>
      <c r="G11" s="14" t="s">
        <v>110</v>
      </c>
      <c r="H11" s="18" t="s">
        <v>111</v>
      </c>
      <c r="I11" s="14" t="s">
        <v>112</v>
      </c>
      <c r="J11" s="24" t="s">
        <v>65</v>
      </c>
      <c r="K11" s="24" t="s">
        <v>113</v>
      </c>
      <c r="L11" s="14" t="s">
        <v>67</v>
      </c>
      <c r="M11" s="14" t="s">
        <v>114</v>
      </c>
      <c r="N11" s="14" t="s">
        <v>69</v>
      </c>
      <c r="O11" s="14" t="s">
        <v>70</v>
      </c>
      <c r="P11" s="14" t="s">
        <v>54</v>
      </c>
      <c r="Q11" s="14" t="s">
        <v>40</v>
      </c>
      <c r="R11" s="14" t="s">
        <v>40</v>
      </c>
      <c r="S11" s="31">
        <v>46157</v>
      </c>
      <c r="T11" s="32">
        <v>46507</v>
      </c>
      <c r="U11" s="14">
        <f t="shared" si="0"/>
        <v>351</v>
      </c>
      <c r="V11" s="30" t="s">
        <v>56</v>
      </c>
      <c r="W11" s="14" t="s">
        <v>42</v>
      </c>
      <c r="X11" s="14" t="s">
        <v>115</v>
      </c>
    </row>
    <row r="12" s="3" customFormat="1" ht="36" customHeight="1" spans="1:24">
      <c r="A12" s="14">
        <v>9</v>
      </c>
      <c r="B12" s="14" t="s">
        <v>116</v>
      </c>
      <c r="C12" s="15" t="s">
        <v>117</v>
      </c>
      <c r="D12" s="14" t="s">
        <v>118</v>
      </c>
      <c r="E12" s="14" t="s">
        <v>119</v>
      </c>
      <c r="F12" s="14" t="s">
        <v>120</v>
      </c>
      <c r="G12" s="14" t="s">
        <v>121</v>
      </c>
      <c r="H12" s="14" t="s">
        <v>121</v>
      </c>
      <c r="I12" s="14" t="s">
        <v>122</v>
      </c>
      <c r="J12" s="24" t="s">
        <v>123</v>
      </c>
      <c r="K12" s="24" t="s">
        <v>124</v>
      </c>
      <c r="L12" s="14" t="s">
        <v>67</v>
      </c>
      <c r="M12" s="14" t="s">
        <v>125</v>
      </c>
      <c r="N12" s="14" t="s">
        <v>126</v>
      </c>
      <c r="O12" s="14" t="s">
        <v>54</v>
      </c>
      <c r="P12" s="14" t="s">
        <v>54</v>
      </c>
      <c r="Q12" s="14" t="s">
        <v>40</v>
      </c>
      <c r="R12" s="14" t="s">
        <v>40</v>
      </c>
      <c r="S12" s="32">
        <v>46203</v>
      </c>
      <c r="T12" s="32">
        <v>46503</v>
      </c>
      <c r="U12" s="14">
        <f t="shared" si="0"/>
        <v>301</v>
      </c>
      <c r="V12" s="30" t="s">
        <v>56</v>
      </c>
      <c r="W12" s="14" t="s">
        <v>42</v>
      </c>
      <c r="X12" s="14"/>
    </row>
    <row r="13" s="3" customFormat="1" ht="36" customHeight="1" spans="1:24">
      <c r="A13" s="14">
        <v>10</v>
      </c>
      <c r="B13" s="14"/>
      <c r="C13" s="15"/>
      <c r="D13" s="14"/>
      <c r="E13" s="14" t="s">
        <v>127</v>
      </c>
      <c r="F13" s="14" t="s">
        <v>120</v>
      </c>
      <c r="G13" s="14" t="s">
        <v>121</v>
      </c>
      <c r="H13" s="14" t="s">
        <v>121</v>
      </c>
      <c r="I13" s="14" t="s">
        <v>128</v>
      </c>
      <c r="J13" s="24" t="s">
        <v>123</v>
      </c>
      <c r="K13" s="24" t="s">
        <v>129</v>
      </c>
      <c r="L13" s="14" t="s">
        <v>67</v>
      </c>
      <c r="M13" s="14" t="s">
        <v>130</v>
      </c>
      <c r="N13" s="14" t="s">
        <v>131</v>
      </c>
      <c r="O13" s="14" t="s">
        <v>54</v>
      </c>
      <c r="P13" s="14" t="s">
        <v>54</v>
      </c>
      <c r="Q13" s="14" t="s">
        <v>40</v>
      </c>
      <c r="R13" s="14" t="s">
        <v>40</v>
      </c>
      <c r="S13" s="32">
        <v>46264</v>
      </c>
      <c r="T13" s="32">
        <v>46568</v>
      </c>
      <c r="U13" s="14">
        <f t="shared" si="0"/>
        <v>305</v>
      </c>
      <c r="V13" s="30" t="s">
        <v>56</v>
      </c>
      <c r="W13" s="14" t="s">
        <v>42</v>
      </c>
      <c r="X13" s="14"/>
    </row>
    <row r="14" s="3" customFormat="1" ht="36" customHeight="1" spans="1:24">
      <c r="A14" s="14">
        <v>11</v>
      </c>
      <c r="B14" s="14"/>
      <c r="C14" s="19" t="s">
        <v>132</v>
      </c>
      <c r="D14" s="20" t="s">
        <v>133</v>
      </c>
      <c r="E14" s="21" t="s">
        <v>134</v>
      </c>
      <c r="F14" s="14" t="s">
        <v>120</v>
      </c>
      <c r="G14" s="14" t="s">
        <v>135</v>
      </c>
      <c r="H14" s="14" t="s">
        <v>135</v>
      </c>
      <c r="I14" s="14" t="s">
        <v>136</v>
      </c>
      <c r="J14" s="24" t="s">
        <v>49</v>
      </c>
      <c r="K14" s="24" t="s">
        <v>137</v>
      </c>
      <c r="L14" s="14" t="s">
        <v>51</v>
      </c>
      <c r="M14" s="14" t="s">
        <v>138</v>
      </c>
      <c r="N14" s="14" t="s">
        <v>93</v>
      </c>
      <c r="O14" s="14" t="s">
        <v>35</v>
      </c>
      <c r="P14" s="14" t="s">
        <v>55</v>
      </c>
      <c r="Q14" s="14" t="s">
        <v>40</v>
      </c>
      <c r="R14" s="14" t="s">
        <v>40</v>
      </c>
      <c r="S14" s="31">
        <v>46157</v>
      </c>
      <c r="T14" s="32">
        <v>46325</v>
      </c>
      <c r="U14" s="14">
        <f t="shared" si="0"/>
        <v>169</v>
      </c>
      <c r="V14" s="30" t="s">
        <v>56</v>
      </c>
      <c r="W14" s="14" t="s">
        <v>42</v>
      </c>
      <c r="X14" s="14"/>
    </row>
    <row r="15" s="3" customFormat="1" ht="36" customHeight="1" spans="1:24">
      <c r="A15" s="14">
        <v>12</v>
      </c>
      <c r="B15" s="14"/>
      <c r="C15" s="22"/>
      <c r="D15" s="23"/>
      <c r="E15" s="21" t="s">
        <v>139</v>
      </c>
      <c r="F15" s="14" t="s">
        <v>120</v>
      </c>
      <c r="G15" s="14" t="s">
        <v>140</v>
      </c>
      <c r="H15" s="14" t="s">
        <v>140</v>
      </c>
      <c r="I15" s="14" t="s">
        <v>141</v>
      </c>
      <c r="J15" s="24" t="s">
        <v>49</v>
      </c>
      <c r="K15" s="24" t="s">
        <v>142</v>
      </c>
      <c r="L15" s="14" t="s">
        <v>51</v>
      </c>
      <c r="M15" s="14" t="s">
        <v>143</v>
      </c>
      <c r="N15" s="14" t="s">
        <v>144</v>
      </c>
      <c r="O15" s="14" t="s">
        <v>70</v>
      </c>
      <c r="P15" s="14" t="s">
        <v>55</v>
      </c>
      <c r="Q15" s="14" t="s">
        <v>40</v>
      </c>
      <c r="R15" s="14" t="s">
        <v>40</v>
      </c>
      <c r="S15" s="31">
        <v>46157</v>
      </c>
      <c r="T15" s="32">
        <v>46356</v>
      </c>
      <c r="U15" s="14">
        <f t="shared" si="0"/>
        <v>200</v>
      </c>
      <c r="V15" s="30" t="s">
        <v>56</v>
      </c>
      <c r="W15" s="14" t="s">
        <v>42</v>
      </c>
      <c r="X15" s="14"/>
    </row>
    <row r="16" s="3" customFormat="1" ht="36" customHeight="1" spans="1:24">
      <c r="A16" s="14">
        <v>13</v>
      </c>
      <c r="B16" s="14"/>
      <c r="C16" s="15" t="s">
        <v>145</v>
      </c>
      <c r="D16" s="14" t="s">
        <v>146</v>
      </c>
      <c r="E16" s="14" t="s">
        <v>147</v>
      </c>
      <c r="F16" s="14" t="s">
        <v>120</v>
      </c>
      <c r="G16" s="14" t="s">
        <v>148</v>
      </c>
      <c r="H16" s="14" t="s">
        <v>148</v>
      </c>
      <c r="I16" s="14" t="s">
        <v>149</v>
      </c>
      <c r="J16" s="24" t="s">
        <v>150</v>
      </c>
      <c r="K16" s="24" t="s">
        <v>151</v>
      </c>
      <c r="L16" s="14" t="s">
        <v>152</v>
      </c>
      <c r="M16" s="14" t="s">
        <v>153</v>
      </c>
      <c r="N16" s="14" t="s">
        <v>154</v>
      </c>
      <c r="O16" s="14" t="s">
        <v>70</v>
      </c>
      <c r="P16" s="14" t="s">
        <v>155</v>
      </c>
      <c r="Q16" s="14" t="s">
        <v>40</v>
      </c>
      <c r="R16" s="14" t="s">
        <v>40</v>
      </c>
      <c r="S16" s="31">
        <v>46157</v>
      </c>
      <c r="T16" s="32">
        <v>46507</v>
      </c>
      <c r="U16" s="14">
        <f t="shared" ref="U16:U21" si="1">T16-S16+1</f>
        <v>351</v>
      </c>
      <c r="V16" s="30" t="s">
        <v>56</v>
      </c>
      <c r="W16" s="14" t="s">
        <v>42</v>
      </c>
      <c r="X16" s="14"/>
    </row>
    <row r="17" s="6" customFormat="1" ht="42" customHeight="1" spans="1:24">
      <c r="A17" s="14">
        <v>14</v>
      </c>
      <c r="B17" s="14"/>
      <c r="C17" s="15" t="s">
        <v>156</v>
      </c>
      <c r="D17" s="14" t="s">
        <v>157</v>
      </c>
      <c r="E17" s="14" t="s">
        <v>158</v>
      </c>
      <c r="F17" s="14" t="s">
        <v>120</v>
      </c>
      <c r="G17" s="14" t="s">
        <v>159</v>
      </c>
      <c r="H17" s="14" t="s">
        <v>160</v>
      </c>
      <c r="I17" s="14" t="s">
        <v>161</v>
      </c>
      <c r="J17" s="24" t="s">
        <v>162</v>
      </c>
      <c r="K17" s="24" t="s">
        <v>161</v>
      </c>
      <c r="L17" s="14" t="s">
        <v>163</v>
      </c>
      <c r="M17" s="14" t="s">
        <v>164</v>
      </c>
      <c r="N17" s="14" t="s">
        <v>69</v>
      </c>
      <c r="O17" s="14" t="s">
        <v>70</v>
      </c>
      <c r="P17" s="14" t="s">
        <v>165</v>
      </c>
      <c r="Q17" s="14" t="s">
        <v>40</v>
      </c>
      <c r="R17" s="14" t="s">
        <v>40</v>
      </c>
      <c r="S17" s="29">
        <v>46203</v>
      </c>
      <c r="T17" s="29">
        <v>46325</v>
      </c>
      <c r="U17" s="14">
        <f t="shared" si="1"/>
        <v>123</v>
      </c>
      <c r="V17" s="30" t="s">
        <v>56</v>
      </c>
      <c r="W17" s="14" t="s">
        <v>42</v>
      </c>
      <c r="X17" s="14"/>
    </row>
    <row r="18" s="3" customFormat="1" ht="36" customHeight="1" spans="1:24">
      <c r="A18" s="14">
        <v>15</v>
      </c>
      <c r="B18" s="14"/>
      <c r="C18" s="15" t="s">
        <v>166</v>
      </c>
      <c r="D18" s="21" t="s">
        <v>167</v>
      </c>
      <c r="E18" s="21" t="s">
        <v>168</v>
      </c>
      <c r="F18" s="14" t="s">
        <v>120</v>
      </c>
      <c r="G18" s="14" t="s">
        <v>169</v>
      </c>
      <c r="H18" s="14" t="s">
        <v>170</v>
      </c>
      <c r="I18" s="14" t="s">
        <v>171</v>
      </c>
      <c r="J18" s="24" t="s">
        <v>172</v>
      </c>
      <c r="K18" s="14" t="s">
        <v>173</v>
      </c>
      <c r="L18" s="14" t="s">
        <v>174</v>
      </c>
      <c r="M18" s="14" t="s">
        <v>175</v>
      </c>
      <c r="N18" s="14" t="s">
        <v>176</v>
      </c>
      <c r="O18" s="14" t="s">
        <v>54</v>
      </c>
      <c r="P18" s="14" t="s">
        <v>177</v>
      </c>
      <c r="Q18" s="14" t="s">
        <v>40</v>
      </c>
      <c r="R18" s="14" t="s">
        <v>40</v>
      </c>
      <c r="S18" s="31">
        <v>46157</v>
      </c>
      <c r="T18" s="32">
        <v>46476</v>
      </c>
      <c r="U18" s="14">
        <f t="shared" si="1"/>
        <v>320</v>
      </c>
      <c r="V18" s="30" t="s">
        <v>56</v>
      </c>
      <c r="W18" s="14" t="s">
        <v>42</v>
      </c>
      <c r="X18" s="14"/>
    </row>
    <row r="19" s="3" customFormat="1" ht="36" customHeight="1" spans="1:24">
      <c r="A19" s="14">
        <v>16</v>
      </c>
      <c r="B19" s="14"/>
      <c r="C19" s="15" t="s">
        <v>178</v>
      </c>
      <c r="D19" s="21" t="s">
        <v>179</v>
      </c>
      <c r="E19" s="21" t="s">
        <v>180</v>
      </c>
      <c r="F19" s="14" t="s">
        <v>120</v>
      </c>
      <c r="G19" s="14" t="s">
        <v>181</v>
      </c>
      <c r="H19" s="14" t="s">
        <v>170</v>
      </c>
      <c r="I19" s="14" t="s">
        <v>182</v>
      </c>
      <c r="J19" s="24" t="s">
        <v>172</v>
      </c>
      <c r="K19" s="14" t="s">
        <v>183</v>
      </c>
      <c r="L19" s="14" t="s">
        <v>174</v>
      </c>
      <c r="M19" s="14" t="s">
        <v>184</v>
      </c>
      <c r="N19" s="14" t="s">
        <v>176</v>
      </c>
      <c r="O19" s="14" t="s">
        <v>54</v>
      </c>
      <c r="P19" s="14" t="s">
        <v>177</v>
      </c>
      <c r="Q19" s="14" t="s">
        <v>40</v>
      </c>
      <c r="R19" s="14" t="s">
        <v>40</v>
      </c>
      <c r="S19" s="31">
        <v>46157</v>
      </c>
      <c r="T19" s="32">
        <v>46476</v>
      </c>
      <c r="U19" s="14">
        <f t="shared" si="1"/>
        <v>320</v>
      </c>
      <c r="V19" s="30" t="s">
        <v>56</v>
      </c>
      <c r="W19" s="14" t="s">
        <v>42</v>
      </c>
      <c r="X19" s="14"/>
    </row>
    <row r="20" s="7" customFormat="1" ht="35" customHeight="1" spans="1:24">
      <c r="A20" s="14">
        <v>17</v>
      </c>
      <c r="B20" s="14"/>
      <c r="C20" s="15" t="s">
        <v>185</v>
      </c>
      <c r="D20" s="14" t="s">
        <v>186</v>
      </c>
      <c r="E20" s="18" t="s">
        <v>187</v>
      </c>
      <c r="F20" s="14" t="s">
        <v>120</v>
      </c>
      <c r="G20" s="18" t="s">
        <v>121</v>
      </c>
      <c r="H20" s="18" t="s">
        <v>121</v>
      </c>
      <c r="I20" s="18" t="s">
        <v>188</v>
      </c>
      <c r="J20" s="24" t="s">
        <v>189</v>
      </c>
      <c r="K20" s="14" t="s">
        <v>190</v>
      </c>
      <c r="L20" s="18" t="s">
        <v>191</v>
      </c>
      <c r="M20" s="14" t="s">
        <v>192</v>
      </c>
      <c r="N20" s="14" t="s">
        <v>193</v>
      </c>
      <c r="O20" s="14" t="s">
        <v>35</v>
      </c>
      <c r="P20" s="14" t="s">
        <v>194</v>
      </c>
      <c r="Q20" s="14" t="s">
        <v>40</v>
      </c>
      <c r="R20" s="14" t="s">
        <v>40</v>
      </c>
      <c r="S20" s="29">
        <v>46203</v>
      </c>
      <c r="T20" s="29">
        <v>46568</v>
      </c>
      <c r="U20" s="14">
        <f t="shared" si="1"/>
        <v>366</v>
      </c>
      <c r="V20" s="30" t="s">
        <v>56</v>
      </c>
      <c r="W20" s="14" t="s">
        <v>42</v>
      </c>
      <c r="X20" s="14"/>
    </row>
    <row r="21" s="7" customFormat="1" ht="35" customHeight="1" spans="1:24">
      <c r="A21" s="14">
        <v>18</v>
      </c>
      <c r="B21" s="14"/>
      <c r="C21" s="15" t="s">
        <v>195</v>
      </c>
      <c r="D21" s="14" t="s">
        <v>196</v>
      </c>
      <c r="E21" s="18" t="s">
        <v>197</v>
      </c>
      <c r="F21" s="14" t="s">
        <v>120</v>
      </c>
      <c r="G21" s="18" t="s">
        <v>198</v>
      </c>
      <c r="H21" s="18" t="s">
        <v>199</v>
      </c>
      <c r="I21" s="18" t="s">
        <v>200</v>
      </c>
      <c r="J21" s="24" t="s">
        <v>189</v>
      </c>
      <c r="K21" s="14" t="s">
        <v>201</v>
      </c>
      <c r="L21" s="18" t="s">
        <v>191</v>
      </c>
      <c r="M21" s="14" t="s">
        <v>202</v>
      </c>
      <c r="N21" s="14" t="s">
        <v>203</v>
      </c>
      <c r="O21" s="14" t="s">
        <v>35</v>
      </c>
      <c r="P21" s="14" t="s">
        <v>194</v>
      </c>
      <c r="Q21" s="14" t="s">
        <v>40</v>
      </c>
      <c r="R21" s="14" t="s">
        <v>40</v>
      </c>
      <c r="S21" s="29">
        <v>46203</v>
      </c>
      <c r="T21" s="29">
        <v>46568</v>
      </c>
      <c r="U21" s="14">
        <f t="shared" si="1"/>
        <v>366</v>
      </c>
      <c r="V21" s="30" t="s">
        <v>56</v>
      </c>
      <c r="W21" s="14" t="s">
        <v>42</v>
      </c>
      <c r="X21" s="14"/>
    </row>
  </sheetData>
  <autoFilter ref="A3:X21">
    <extLst/>
  </autoFilter>
  <mergeCells count="11">
    <mergeCell ref="A1:X1"/>
    <mergeCell ref="A2:X2"/>
    <mergeCell ref="B4:B5"/>
    <mergeCell ref="B6:B10"/>
    <mergeCell ref="B12:B21"/>
    <mergeCell ref="C7:C9"/>
    <mergeCell ref="C12:C13"/>
    <mergeCell ref="C14:C15"/>
    <mergeCell ref="D7:D9"/>
    <mergeCell ref="D12:D13"/>
    <mergeCell ref="D14:D15"/>
  </mergeCells>
  <conditionalFormatting sqref="D18">
    <cfRule type="duplicateValues" dxfId="0" priority="6"/>
  </conditionalFormatting>
  <conditionalFormatting sqref="E18">
    <cfRule type="duplicateValues" dxfId="0" priority="13"/>
  </conditionalFormatting>
  <conditionalFormatting sqref="D19">
    <cfRule type="duplicateValues" dxfId="0" priority="5"/>
  </conditionalFormatting>
  <conditionalFormatting sqref="E19">
    <cfRule type="duplicateValues" dxfId="0" priority="12"/>
  </conditionalFormatting>
  <conditionalFormatting sqref="E7:E10">
    <cfRule type="duplicateValues" dxfId="0" priority="15"/>
    <cfRule type="duplicateValues" dxfId="0" priority="16"/>
  </conditionalFormatting>
  <dataValidations count="1">
    <dataValidation allowBlank="1" showInputMessage="1" showErrorMessage="1" sqref="F4 G4 H4 F5"/>
  </dataValidations>
  <pageMargins left="0.75" right="0.75" top="1" bottom="1" header="0.5" footer="0.5"/>
  <pageSetup paperSize="9" scale="63" fitToWidth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雷玮</dc:creator>
  <cp:lastModifiedBy>谢伊霖</cp:lastModifiedBy>
  <dcterms:created xsi:type="dcterms:W3CDTF">2024-07-10T02:29:00Z</dcterms:created>
  <dcterms:modified xsi:type="dcterms:W3CDTF">2026-03-19T09:20:16Z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30DE724A0F5042099A7F2EF439DC7FD4</vt:lpwstr>
  </property>
  <property fmtid="{D5CDD505-2E9C-101B-9397-08002B2CF9AE}" pid="3" name="KSOProductBuildVer">
    <vt:lpwstr>2052-11.8.2.12309</vt:lpwstr>
  </property>
  <property fmtid="{D5CDD505-2E9C-101B-9397-08002B2CF9AE}" pid="4" name="KSOReadingLayout">
    <vt:bool>true</vt:bool>
  </property>
</Properties>
</file>