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100" windowHeight="12390" tabRatio="995" activeTab="1"/>
  </bookViews>
  <sheets>
    <sheet name="标的1" sheetId="34" r:id="rId1"/>
    <sheet name="标包2-1" sheetId="43" r:id="rId2"/>
    <sheet name="标包3-1" sheetId="50" r:id="rId3"/>
  </sheets>
  <calcPr calcId="144525" concurrentCalc="0"/>
</workbook>
</file>

<file path=xl/sharedStrings.xml><?xml version="1.0" encoding="utf-8"?>
<sst xmlns="http://schemas.openxmlformats.org/spreadsheetml/2006/main" count="88" uniqueCount="43">
  <si>
    <t>标的1：汽车维修及保养报价表（适用于标的1内各标包）</t>
  </si>
  <si>
    <t>序号</t>
  </si>
  <si>
    <t>单项服务内容</t>
  </si>
  <si>
    <t>下浮率报价（%）</t>
  </si>
  <si>
    <t>备注</t>
  </si>
  <si>
    <t>工时费</t>
  </si>
  <si>
    <t>下浮率报价大于或等于0为有效报价。</t>
  </si>
  <si>
    <t>配件费</t>
  </si>
  <si>
    <t>下浮率合计报价（%）</t>
  </si>
  <si>
    <t>下浮率合计报价（%）=工时费下浮率报价（%）+配件费下浮率报价（%）。</t>
  </si>
  <si>
    <r>
      <rPr>
        <sz val="11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rFont val="宋体"/>
        <charset val="134"/>
      </rPr>
      <t>下浮率合计报价</t>
    </r>
    <r>
      <rPr>
        <sz val="11"/>
        <rFont val="宋体"/>
        <charset val="134"/>
      </rPr>
      <t>的数值（不需要加上百分号或者换算小数点），该数值为价格分计算依据。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
4、本表“下浮率合计”仅用于计算价格分，不作为结算金额的承诺。
5、本项目据实结算，维修费结算金额=工时费结算价+零配件费结算价。
6、工时费结算价=（工时费基准价*（1-中标工时费下浮率%））*量化工时数。
7、零配件费结算价=（零配件基准价*（1-中标配件费下浮率））*实际更换数量</t>
    </r>
  </si>
  <si>
    <t>标包2-1：大新昌明、硕龙，龙州上降，天等上映、进结，宁明峙浪、明江、海渊供电所技术业务用房等8个项目测量测绘服务采购报价表</t>
  </si>
  <si>
    <t>单位</t>
  </si>
  <si>
    <t>数量</t>
  </si>
  <si>
    <t>最高限价（元）</t>
  </si>
  <si>
    <t>报价（元）</t>
  </si>
  <si>
    <t>对大新昌明、硕龙供电所技术业务用房进行验测建筑平面位置、验测高程及高度、规划建筑面积核实、验测建筑占地面积、车位数量、道路面积、绿化面积等工作，并按大新县自然资源局要求编制工程竣工规划核实成果报告书</t>
  </si>
  <si>
    <t>项</t>
  </si>
  <si>
    <t>报价低于或等于其对应最高限价为有效报价。</t>
  </si>
  <si>
    <t>对龙州上降供电所技术业务用房进行验测建筑平面位置、验测高程及高度、规划建筑面积核实、验测建筑占地面积、车位数量、道路面积、绿化面积等工作，并按龙州县自然资源局要求编制工程竣工规划核实成果报告书</t>
  </si>
  <si>
    <t>对天等公司上映、进结供电所技术业务用房进行验测建筑平面位置、验测高程及高度、规划建筑面积核实、验测建筑占地面积、车位数量、道路面积、绿化面积等工作，并按天等县自然资源局要求编制工程竣工规划核实成果报告书</t>
  </si>
  <si>
    <t>对宁明峙浪、明江、海渊供电所技术业务用房进行验测建筑平面位置、验测高程及高度、规划建筑面积核实、验测建筑占地面积、车位数量、道路面积、绿化面积等工作，并按宁明县自然资源局要求编制工程竣工规划核实成果报告书</t>
  </si>
  <si>
    <t>总价（元）</t>
  </si>
  <si>
    <r>
      <rPr>
        <sz val="11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rFont val="宋体"/>
        <charset val="134"/>
      </rPr>
      <t>总价报价金额</t>
    </r>
    <r>
      <rPr>
        <sz val="11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</si>
  <si>
    <t>标包3-1：宁明公司本部、桐棉，大新公司本部等3项技术业务用房项目检验、检测、试验类服务采购报价表</t>
  </si>
  <si>
    <t>项目名称</t>
  </si>
  <si>
    <t>新电力集团大新公司本部技术业务用房项目</t>
  </si>
  <si>
    <t>工程材料检测</t>
  </si>
  <si>
    <t>节能检测</t>
  </si>
  <si>
    <t>防雷评价及验收</t>
  </si>
  <si>
    <t>室内空气检测</t>
  </si>
  <si>
    <t>点</t>
  </si>
  <si>
    <t>土壤氡检测</t>
  </si>
  <si>
    <t>边坡监测（水平、竖直）</t>
  </si>
  <si>
    <t>土钉抗拔试验</t>
  </si>
  <si>
    <t>根</t>
  </si>
  <si>
    <t>抗浮锚杆试验</t>
  </si>
  <si>
    <t>新电力集团宁明公司本部技术业务用房项目</t>
  </si>
  <si>
    <t>平方米</t>
  </si>
  <si>
    <t>宁明桐棉供电所技术业务用房项目</t>
  </si>
  <si>
    <t>现状建筑物变形监测
（沉降、倾斜）</t>
  </si>
  <si>
    <t>合计金额（元）</t>
  </si>
  <si>
    <r>
      <rPr>
        <sz val="11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rFont val="宋体"/>
        <charset val="134"/>
      </rPr>
      <t>报价合计金额</t>
    </r>
    <r>
      <rPr>
        <sz val="11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</si>
</sst>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* #,##0.00\ _k_r_-;\-* #,##0.00\ _k_r_-;_-* &quot;-&quot;??\ _k_r_-;_-@_-"/>
    <numFmt numFmtId="178" formatCode="_-#,###.00,_-;\(#,###.00,\);_-\ \ &quot;-&quot;_-;_-@_-"/>
    <numFmt numFmtId="179" formatCode="&quot;?\t#,##0_);[Red]\(&quot;&quot;?&quot;\t#,##0\)"/>
    <numFmt numFmtId="180" formatCode="_-&quot;$&quot;* #,##0.00_-;\-&quot;$&quot;* #,##0.00_-;_-&quot;$&quot;* &quot;-&quot;??_-;_-@_-"/>
    <numFmt numFmtId="181" formatCode="\$#,##0.00;\(\$#,##0.00\)"/>
    <numFmt numFmtId="182" formatCode="_-* #,##0\ _k_r_-;\-* #,##0\ _k_r_-;_-* &quot;-&quot;\ _k_r_-;_-@_-"/>
    <numFmt numFmtId="183" formatCode="_ [$€-2]* #,##0.00_ ;_ [$€-2]* \-#,##0.00_ ;_ [$€-2]* &quot;-&quot;??_ "/>
    <numFmt numFmtId="184" formatCode="_-#,##0.00_-;\(#,##0.00\);_-\ \ &quot;-&quot;_-;_-@_-"/>
    <numFmt numFmtId="185" formatCode="mmm/yyyy;_-\ &quot;N/A&quot;_-;_-\ &quot;-&quot;_-"/>
    <numFmt numFmtId="186" formatCode="_-#,###,_-;\(#,###,\);_-\ \ &quot;-&quot;_-;_-@_-"/>
    <numFmt numFmtId="187" formatCode="0.00_)"/>
    <numFmt numFmtId="188" formatCode="&quot;$&quot;#,##0_);\(&quot;$&quot;#,##0\)"/>
    <numFmt numFmtId="189" formatCode="_-#,##0%_-;\(#,##0%\);_-\ &quot;-&quot;_-"/>
    <numFmt numFmtId="190" formatCode="_-&quot;$&quot;* #,##0_-;\-&quot;$&quot;* #,##0_-;_-&quot;$&quot;* &quot;-&quot;_-;_-@_-"/>
    <numFmt numFmtId="191" formatCode="#,##0;[Red]\(#,##0\)"/>
    <numFmt numFmtId="192" formatCode="_-* #,##0.00_-;\-* #,##0.00_-;_-* &quot;-&quot;??_-;_-@_-"/>
    <numFmt numFmtId="193" formatCode="_-#0&quot;.&quot;0,_-;\(#0&quot;.&quot;0,\);_-\ \ &quot;-&quot;_-;_-@_-"/>
    <numFmt numFmtId="194" formatCode="_-#,##0_-;\(#,##0\);_-\ \ &quot;-&quot;_-;_-@_-"/>
    <numFmt numFmtId="195" formatCode="mmm/dd/yyyy;_-\ &quot;N/A&quot;_-;_-\ &quot;-&quot;_-"/>
    <numFmt numFmtId="196" formatCode="_-#0&quot;.&quot;0000_-;\(#0&quot;.&quot;0000\);_-\ \ &quot;-&quot;_-;_-@_-"/>
    <numFmt numFmtId="197" formatCode="_ \¥* #,##0.00_ ;_ \¥* \-#,##0.00_ ;_ \¥* \-??_ ;_ @_ "/>
    <numFmt numFmtId="198" formatCode="&quot;\&quot;#,##0;[Red]&quot;\&quot;&quot;\&quot;\-#,##0"/>
    <numFmt numFmtId="199" formatCode="&quot;\&quot;#,##0.00;[Red]&quot;\&quot;&quot;\&quot;\-#,##0.00"/>
  </numFmts>
  <fonts count="55">
    <font>
      <sz val="11"/>
      <color indexed="8"/>
      <name val="宋体"/>
      <charset val="134"/>
    </font>
    <font>
      <sz val="11"/>
      <name val="宋体"/>
      <charset val="134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6"/>
      <name val="宋体"/>
      <charset val="134"/>
      <scheme val="minor"/>
    </font>
    <font>
      <sz val="12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</font>
    <font>
      <u/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25" fillId="0" borderId="0">
      <alignment vertical="top"/>
    </xf>
    <xf numFmtId="0" fontId="0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49" fontId="26" fillId="0" borderId="0" applyProtection="0">
      <alignment horizontal="left"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29" fillId="0" borderId="14" applyNumberFormat="0" applyFill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188" fontId="30" fillId="0" borderId="15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5" fillId="0" borderId="0">
      <alignment vertical="top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5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top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25" fillId="0" borderId="0">
      <alignment vertical="top"/>
    </xf>
    <xf numFmtId="0" fontId="25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5" fillId="0" borderId="0">
      <alignment vertical="top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35" fillId="0" borderId="1" applyNumberFormat="0" applyFill="0" applyBorder="0" applyAlignment="0">
      <alignment horizontal="center" vertical="center" wrapText="1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36" fillId="10" borderId="1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3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2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10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32" fillId="0" borderId="16" applyNumberFormat="0" applyFill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179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39" fillId="0" borderId="17" applyNumberFormat="0" applyAlignment="0" applyProtection="0">
      <alignment horizontal="left"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40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191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40" fillId="0" borderId="16" applyNumberFormat="0" applyFill="0" applyAlignment="0" applyProtection="0">
      <alignment vertical="center"/>
    </xf>
    <xf numFmtId="0" fontId="15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39" fillId="0" borderId="9">
      <alignment horizontal="left" vertical="center"/>
    </xf>
    <xf numFmtId="0" fontId="1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194" fontId="26" fillId="0" borderId="0" applyFill="0" applyBorder="0" applyProtection="0">
      <alignment horizontal="right" vertical="center"/>
    </xf>
    <xf numFmtId="184" fontId="26" fillId="0" borderId="0" applyFill="0" applyBorder="0" applyProtection="0">
      <alignment horizontal="right"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195" fontId="41" fillId="0" borderId="0" applyFill="0" applyBorder="0" applyProtection="0">
      <alignment horizontal="center" vertical="center"/>
    </xf>
    <xf numFmtId="0" fontId="5" fillId="0" borderId="0">
      <alignment vertical="center"/>
    </xf>
    <xf numFmtId="0" fontId="5" fillId="0" borderId="0">
      <alignment vertical="center"/>
    </xf>
    <xf numFmtId="185" fontId="41" fillId="0" borderId="0" applyFill="0" applyBorder="0" applyProtection="0">
      <alignment horizontal="center" vertical="center"/>
    </xf>
    <xf numFmtId="0" fontId="5" fillId="0" borderId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5" fillId="0" borderId="0">
      <alignment vertical="center"/>
    </xf>
    <xf numFmtId="189" fontId="43" fillId="0" borderId="0" applyFill="0" applyBorder="0" applyProtection="0">
      <alignment horizontal="right" vertical="center"/>
    </xf>
    <xf numFmtId="0" fontId="5" fillId="0" borderId="0">
      <alignment vertical="center"/>
    </xf>
    <xf numFmtId="186" fontId="26" fillId="0" borderId="0" applyFill="0" applyBorder="0" applyProtection="0">
      <alignment horizontal="right" vertical="center"/>
    </xf>
    <xf numFmtId="0" fontId="5" fillId="0" borderId="0">
      <alignment vertical="center"/>
    </xf>
    <xf numFmtId="0" fontId="0" fillId="0" borderId="0">
      <alignment vertical="center"/>
    </xf>
    <xf numFmtId="178" fontId="26" fillId="0" borderId="0" applyFill="0" applyBorder="0" applyProtection="0">
      <alignment horizontal="right" vertical="center"/>
    </xf>
    <xf numFmtId="0" fontId="5" fillId="0" borderId="0">
      <alignment vertical="center"/>
    </xf>
    <xf numFmtId="193" fontId="26" fillId="0" borderId="0" applyFill="0" applyBorder="0" applyProtection="0">
      <alignment horizontal="right" vertical="center"/>
    </xf>
    <xf numFmtId="0" fontId="16" fillId="3" borderId="0" applyNumberFormat="0" applyBorder="0" applyAlignment="0" applyProtection="0">
      <alignment vertical="center"/>
    </xf>
    <xf numFmtId="196" fontId="26" fillId="0" borderId="0" applyFill="0" applyBorder="0" applyProtection="0">
      <alignment horizontal="right" vertical="center"/>
    </xf>
    <xf numFmtId="0" fontId="44" fillId="0" borderId="0">
      <alignment vertical="center"/>
    </xf>
    <xf numFmtId="0" fontId="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3" fontId="4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192" fontId="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0" fontId="5" fillId="0" borderId="0" applyFont="0" applyFill="0" applyBorder="0" applyAlignment="0" applyProtection="0">
      <alignment vertical="center"/>
    </xf>
    <xf numFmtId="197" fontId="5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181" fontId="26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183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9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99" fontId="5" fillId="0" borderId="0" applyFont="0" applyFill="0" applyBorder="0" applyAlignment="0" applyProtection="0">
      <alignment vertical="center"/>
    </xf>
    <xf numFmtId="37" fontId="46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187" fontId="48" fillId="0" borderId="0">
      <alignment vertical="center"/>
    </xf>
    <xf numFmtId="10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" fontId="4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18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24" fillId="0" borderId="12" applyNumberFormat="0" applyFill="0" applyAlignment="0" applyProtection="0">
      <alignment vertical="center"/>
    </xf>
    <xf numFmtId="0" fontId="5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5" fillId="0" borderId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0" borderId="0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1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33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2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2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/>
    <xf numFmtId="0" fontId="5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  <protection locked="0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5" fillId="0" borderId="0">
      <alignment vertical="center"/>
    </xf>
    <xf numFmtId="0" fontId="37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0" fillId="0" borderId="0">
      <alignment vertical="center"/>
    </xf>
    <xf numFmtId="0" fontId="54" fillId="0" borderId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</cellStyleXfs>
  <cellXfs count="50">
    <xf numFmtId="0" fontId="0" fillId="0" borderId="0" xfId="0" applyAlignment="1"/>
    <xf numFmtId="0" fontId="1" fillId="0" borderId="0" xfId="0" applyFont="1" applyFill="1" applyAlignment="1"/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1" fillId="0" borderId="4" xfId="0" applyFont="1" applyBorder="1" applyAlignment="1"/>
    <xf numFmtId="0" fontId="1" fillId="0" borderId="1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6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" fillId="0" borderId="0" xfId="0" applyFont="1">
      <alignment vertical="center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常规 2 12 9" xfId="17"/>
    <cellStyle name="_YG2EC_超高压2013年" xfId="18"/>
    <cellStyle name="差" xfId="19" builtinId="27"/>
    <cellStyle name="40% - 强调文字颜色 3" xfId="20" builtinId="39"/>
    <cellStyle name="_科技开发_中试所" xfId="21"/>
    <cellStyle name="常规 31 2" xfId="22"/>
    <cellStyle name="常规 26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63" xfId="2046"/>
    <cellStyle name="常规 58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XFD14"/>
  <sheetViews>
    <sheetView zoomScale="115" zoomScaleNormal="115" workbookViewId="0">
      <selection activeCell="C7" sqref="C7"/>
    </sheetView>
  </sheetViews>
  <sheetFormatPr defaultColWidth="9" defaultRowHeight="13.5"/>
  <cols>
    <col min="1" max="1" width="9" style="2"/>
    <col min="2" max="2" width="21.625" style="2" customWidth="1"/>
    <col min="3" max="3" width="25.475" style="2" customWidth="1"/>
    <col min="4" max="4" width="32.0583333333333" style="2" customWidth="1"/>
    <col min="5" max="16384" width="9" style="2"/>
  </cols>
  <sheetData>
    <row r="1" ht="39" customHeight="1" spans="1:9">
      <c r="A1" s="3" t="s">
        <v>0</v>
      </c>
      <c r="B1" s="3"/>
      <c r="C1" s="3"/>
      <c r="D1" s="3"/>
      <c r="E1" s="20"/>
      <c r="F1" s="20"/>
      <c r="G1" s="20"/>
      <c r="H1" s="20"/>
      <c r="I1" s="20"/>
    </row>
    <row r="2" s="37" customFormat="1" ht="38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37" customFormat="1" ht="44" customHeight="1" spans="1:4">
      <c r="A3" s="40">
        <v>1</v>
      </c>
      <c r="B3" s="32" t="s">
        <v>5</v>
      </c>
      <c r="C3" s="41"/>
      <c r="D3" s="42" t="s">
        <v>6</v>
      </c>
    </row>
    <row r="4" s="37" customFormat="1" ht="44" customHeight="1" spans="1:4">
      <c r="A4" s="40">
        <v>2</v>
      </c>
      <c r="B4" s="32" t="s">
        <v>7</v>
      </c>
      <c r="C4" s="41"/>
      <c r="D4" s="42" t="s">
        <v>6</v>
      </c>
    </row>
    <row r="5" s="37" customFormat="1" ht="44" customHeight="1" spans="1:4">
      <c r="A5" s="43" t="s">
        <v>8</v>
      </c>
      <c r="B5" s="44"/>
      <c r="C5" s="41"/>
      <c r="D5" s="42" t="s">
        <v>9</v>
      </c>
    </row>
    <row r="6" s="2" customFormat="1" ht="178" customHeight="1" spans="1:4">
      <c r="A6" s="36" t="s">
        <v>10</v>
      </c>
      <c r="B6" s="45"/>
      <c r="C6" s="45"/>
      <c r="D6" s="45"/>
    </row>
    <row r="8" s="38" customFormat="1" ht="18" customHeight="1" spans="1:4">
      <c r="A8" s="46"/>
      <c r="D8" s="39"/>
    </row>
    <row r="9" s="38" customFormat="1" ht="18" customHeight="1" spans="1:4">
      <c r="A9" s="46"/>
      <c r="D9" s="39"/>
    </row>
    <row r="10" s="38" customFormat="1" ht="18" customHeight="1" spans="1:4">
      <c r="A10" s="46"/>
      <c r="D10" s="39"/>
    </row>
    <row r="11" s="39" customFormat="1" ht="18" customHeight="1"/>
    <row r="12" s="39" customFormat="1" ht="18" customHeight="1"/>
    <row r="13" s="39" customFormat="1" ht="18" customHeight="1" spans="1:16384">
      <c r="A13" s="47"/>
      <c r="B13" s="47"/>
      <c r="C13" s="47"/>
      <c r="D13" s="47"/>
      <c r="XFC13" s="49"/>
      <c r="XFD13" s="49"/>
    </row>
    <row r="14" s="39" customFormat="1" ht="18" customHeight="1" spans="1:16384">
      <c r="A14" s="48"/>
      <c r="XFC14" s="49"/>
      <c r="XFD14" s="49"/>
    </row>
  </sheetData>
  <mergeCells count="4">
    <mergeCell ref="A1:D1"/>
    <mergeCell ref="A5:B5"/>
    <mergeCell ref="A6:D6"/>
    <mergeCell ref="A13:D1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/>
  <dimension ref="A1:L10"/>
  <sheetViews>
    <sheetView tabSelected="1" workbookViewId="0">
      <selection activeCell="F12" sqref="F12"/>
    </sheetView>
  </sheetViews>
  <sheetFormatPr defaultColWidth="9" defaultRowHeight="13.5"/>
  <cols>
    <col min="2" max="2" width="33.5583333333333" customWidth="1"/>
    <col min="3" max="3" width="9" customWidth="1"/>
    <col min="4" max="4" width="12.875" customWidth="1"/>
    <col min="5" max="5" width="15.5583333333333" customWidth="1"/>
    <col min="6" max="6" width="15.4416666666667" customWidth="1"/>
    <col min="7" max="7" width="25" customWidth="1"/>
  </cols>
  <sheetData>
    <row r="1" ht="53" customHeight="1" spans="1:12">
      <c r="A1" s="3" t="s">
        <v>11</v>
      </c>
      <c r="B1" s="3"/>
      <c r="C1" s="3"/>
      <c r="D1" s="3"/>
      <c r="E1" s="3"/>
      <c r="F1" s="3"/>
      <c r="G1" s="3"/>
      <c r="H1" s="20"/>
      <c r="I1" s="20"/>
      <c r="J1" s="20"/>
      <c r="K1" s="20"/>
      <c r="L1" s="20"/>
    </row>
    <row r="2" s="22" customFormat="1" spans="1:7">
      <c r="A2" s="25" t="s">
        <v>1</v>
      </c>
      <c r="B2" s="5" t="s">
        <v>2</v>
      </c>
      <c r="C2" s="25" t="s">
        <v>12</v>
      </c>
      <c r="D2" s="25" t="s">
        <v>13</v>
      </c>
      <c r="E2" s="25" t="s">
        <v>14</v>
      </c>
      <c r="F2" s="26" t="s">
        <v>15</v>
      </c>
      <c r="G2" s="25" t="s">
        <v>4</v>
      </c>
    </row>
    <row r="3" s="23" customFormat="1" ht="81" spans="1:7">
      <c r="A3" s="27">
        <v>1</v>
      </c>
      <c r="B3" s="28" t="s">
        <v>16</v>
      </c>
      <c r="C3" s="28" t="s">
        <v>17</v>
      </c>
      <c r="D3" s="29">
        <v>1</v>
      </c>
      <c r="E3" s="29">
        <v>44334</v>
      </c>
      <c r="F3" s="30"/>
      <c r="G3" s="31" t="s">
        <v>18</v>
      </c>
    </row>
    <row r="4" s="23" customFormat="1" ht="81" spans="1:7">
      <c r="A4" s="27">
        <v>2</v>
      </c>
      <c r="B4" s="32" t="s">
        <v>19</v>
      </c>
      <c r="C4" s="28" t="s">
        <v>17</v>
      </c>
      <c r="D4" s="29">
        <v>1</v>
      </c>
      <c r="E4" s="29">
        <v>20919</v>
      </c>
      <c r="F4" s="29"/>
      <c r="G4" s="31"/>
    </row>
    <row r="5" s="23" customFormat="1" ht="81" spans="1:7">
      <c r="A5" s="27">
        <v>3</v>
      </c>
      <c r="B5" s="32" t="s">
        <v>20</v>
      </c>
      <c r="C5" s="28" t="s">
        <v>17</v>
      </c>
      <c r="D5" s="29">
        <v>1</v>
      </c>
      <c r="E5" s="29">
        <v>46402</v>
      </c>
      <c r="F5" s="29"/>
      <c r="G5" s="31"/>
    </row>
    <row r="6" s="23" customFormat="1" ht="81" spans="1:7">
      <c r="A6" s="27">
        <v>4</v>
      </c>
      <c r="B6" s="32" t="s">
        <v>21</v>
      </c>
      <c r="C6" s="28" t="s">
        <v>17</v>
      </c>
      <c r="D6" s="29">
        <v>1</v>
      </c>
      <c r="E6" s="29">
        <v>62672</v>
      </c>
      <c r="F6" s="29"/>
      <c r="G6" s="31"/>
    </row>
    <row r="7" s="22" customFormat="1" spans="1:7">
      <c r="A7" s="33" t="s">
        <v>22</v>
      </c>
      <c r="B7" s="34"/>
      <c r="C7" s="34"/>
      <c r="D7" s="35"/>
      <c r="E7" s="35">
        <f>SUM(E3:E6)</f>
        <v>174327</v>
      </c>
      <c r="F7" s="35"/>
      <c r="G7" s="31"/>
    </row>
    <row r="8" customFormat="1" ht="108" customHeight="1" spans="1:7">
      <c r="A8" s="36" t="s">
        <v>23</v>
      </c>
      <c r="B8" s="36"/>
      <c r="C8" s="36"/>
      <c r="D8" s="36"/>
      <c r="E8" s="36"/>
      <c r="F8" s="36"/>
      <c r="G8" s="36"/>
    </row>
    <row r="9" customFormat="1"/>
    <row r="10" s="24" customFormat="1" ht="14.25"/>
  </sheetData>
  <mergeCells count="4">
    <mergeCell ref="A1:G1"/>
    <mergeCell ref="A7:D7"/>
    <mergeCell ref="A8:G8"/>
    <mergeCell ref="G3:G7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7"/>
  <dimension ref="A1:K30"/>
  <sheetViews>
    <sheetView zoomScale="115" zoomScaleNormal="115" topLeftCell="A15" workbookViewId="0">
      <selection activeCell="D16" sqref="D16"/>
    </sheetView>
  </sheetViews>
  <sheetFormatPr defaultColWidth="9" defaultRowHeight="13.5"/>
  <cols>
    <col min="1" max="1" width="12.375" style="2" customWidth="1"/>
    <col min="2" max="2" width="9.75" style="2" customWidth="1"/>
    <col min="3" max="3" width="16.375" style="2" customWidth="1"/>
    <col min="4" max="5" width="12.125" style="2" customWidth="1"/>
    <col min="6" max="6" width="15.875" style="2" customWidth="1"/>
    <col min="7" max="7" width="16.125" style="2" customWidth="1"/>
    <col min="8" max="16384" width="9" style="2"/>
  </cols>
  <sheetData>
    <row r="1" ht="39" customHeight="1" spans="1:11">
      <c r="A1" s="3" t="s">
        <v>24</v>
      </c>
      <c r="B1" s="3"/>
      <c r="C1" s="3"/>
      <c r="D1" s="3"/>
      <c r="E1" s="3"/>
      <c r="F1" s="3"/>
      <c r="G1" s="3"/>
      <c r="H1" s="3"/>
      <c r="I1" s="20"/>
      <c r="J1" s="20"/>
      <c r="K1" s="20"/>
    </row>
    <row r="2" s="1" customFormat="1" ht="36" customHeight="1" spans="1:8">
      <c r="A2" s="4" t="s">
        <v>25</v>
      </c>
      <c r="B2" s="4" t="s">
        <v>1</v>
      </c>
      <c r="C2" s="4" t="s">
        <v>2</v>
      </c>
      <c r="D2" s="4" t="s">
        <v>12</v>
      </c>
      <c r="E2" s="4" t="s">
        <v>13</v>
      </c>
      <c r="F2" s="4" t="s">
        <v>14</v>
      </c>
      <c r="G2" s="5" t="s">
        <v>15</v>
      </c>
      <c r="H2" s="4" t="s">
        <v>4</v>
      </c>
    </row>
    <row r="3" s="1" customFormat="1" ht="40" customHeight="1" spans="1:8">
      <c r="A3" s="6" t="s">
        <v>26</v>
      </c>
      <c r="B3" s="7">
        <v>1</v>
      </c>
      <c r="C3" s="8" t="s">
        <v>27</v>
      </c>
      <c r="D3" s="8" t="s">
        <v>17</v>
      </c>
      <c r="E3" s="7">
        <v>1</v>
      </c>
      <c r="F3" s="7">
        <v>216285.3</v>
      </c>
      <c r="G3" s="7"/>
      <c r="H3" s="9" t="s">
        <v>18</v>
      </c>
    </row>
    <row r="4" s="1" customFormat="1" ht="40" customHeight="1" spans="1:9">
      <c r="A4" s="10"/>
      <c r="B4" s="7">
        <v>2</v>
      </c>
      <c r="C4" s="8" t="s">
        <v>28</v>
      </c>
      <c r="D4" s="8" t="s">
        <v>17</v>
      </c>
      <c r="E4" s="7">
        <v>1</v>
      </c>
      <c r="F4" s="7">
        <v>38500</v>
      </c>
      <c r="G4" s="7"/>
      <c r="H4" s="11"/>
      <c r="I4" s="21"/>
    </row>
    <row r="5" s="1" customFormat="1" ht="40" customHeight="1" spans="1:8">
      <c r="A5" s="10"/>
      <c r="B5" s="7">
        <v>3</v>
      </c>
      <c r="C5" s="8" t="s">
        <v>29</v>
      </c>
      <c r="D5" s="8" t="s">
        <v>17</v>
      </c>
      <c r="E5" s="7">
        <v>1</v>
      </c>
      <c r="F5" s="7">
        <v>6956.6</v>
      </c>
      <c r="G5" s="7"/>
      <c r="H5" s="11"/>
    </row>
    <row r="6" s="1" customFormat="1" ht="40" customHeight="1" spans="1:8">
      <c r="A6" s="10"/>
      <c r="B6" s="7">
        <v>4</v>
      </c>
      <c r="C6" s="8" t="s">
        <v>30</v>
      </c>
      <c r="D6" s="8" t="s">
        <v>31</v>
      </c>
      <c r="E6" s="7">
        <v>1</v>
      </c>
      <c r="F6" s="7">
        <v>2660</v>
      </c>
      <c r="G6" s="7"/>
      <c r="H6" s="11"/>
    </row>
    <row r="7" s="1" customFormat="1" ht="40" customHeight="1" spans="1:8">
      <c r="A7" s="10"/>
      <c r="B7" s="7">
        <v>5</v>
      </c>
      <c r="C7" s="8" t="s">
        <v>32</v>
      </c>
      <c r="D7" s="8" t="s">
        <v>31</v>
      </c>
      <c r="E7" s="7">
        <v>1</v>
      </c>
      <c r="F7" s="7">
        <v>560</v>
      </c>
      <c r="G7" s="7"/>
      <c r="H7" s="11"/>
    </row>
    <row r="8" s="1" customFormat="1" ht="40" customHeight="1" spans="1:8">
      <c r="A8" s="10"/>
      <c r="B8" s="7">
        <v>6</v>
      </c>
      <c r="C8" s="8" t="s">
        <v>33</v>
      </c>
      <c r="D8" s="8" t="s">
        <v>31</v>
      </c>
      <c r="E8" s="7">
        <v>1</v>
      </c>
      <c r="F8" s="7">
        <v>16975</v>
      </c>
      <c r="G8" s="7"/>
      <c r="H8" s="11"/>
    </row>
    <row r="9" s="1" customFormat="1" ht="40" customHeight="1" spans="1:8">
      <c r="A9" s="10"/>
      <c r="B9" s="7">
        <v>7</v>
      </c>
      <c r="C9" s="8" t="s">
        <v>34</v>
      </c>
      <c r="D9" s="8" t="s">
        <v>35</v>
      </c>
      <c r="E9" s="7">
        <v>1</v>
      </c>
      <c r="F9" s="7">
        <v>9800</v>
      </c>
      <c r="G9" s="7"/>
      <c r="H9" s="11"/>
    </row>
    <row r="10" s="1" customFormat="1" ht="40" customHeight="1" spans="1:8">
      <c r="A10" s="12"/>
      <c r="B10" s="7">
        <v>8</v>
      </c>
      <c r="C10" s="8" t="s">
        <v>36</v>
      </c>
      <c r="D10" s="8" t="s">
        <v>35</v>
      </c>
      <c r="E10" s="7">
        <v>1</v>
      </c>
      <c r="F10" s="7">
        <v>3500</v>
      </c>
      <c r="G10" s="7"/>
      <c r="H10" s="11"/>
    </row>
    <row r="11" s="1" customFormat="1" ht="40" customHeight="1" spans="1:8">
      <c r="A11" s="6" t="s">
        <v>37</v>
      </c>
      <c r="B11" s="7">
        <v>9</v>
      </c>
      <c r="C11" s="13" t="s">
        <v>27</v>
      </c>
      <c r="D11" s="8" t="s">
        <v>17</v>
      </c>
      <c r="E11" s="7">
        <v>1</v>
      </c>
      <c r="F11" s="7">
        <v>262346</v>
      </c>
      <c r="G11" s="7"/>
      <c r="H11" s="11"/>
    </row>
    <row r="12" s="1" customFormat="1" ht="40" customHeight="1" spans="1:8">
      <c r="A12" s="10"/>
      <c r="B12" s="7">
        <v>10</v>
      </c>
      <c r="C12" s="13" t="s">
        <v>28</v>
      </c>
      <c r="D12" s="8" t="s">
        <v>17</v>
      </c>
      <c r="E12" s="7">
        <v>1</v>
      </c>
      <c r="F12" s="7">
        <v>38500</v>
      </c>
      <c r="G12" s="7"/>
      <c r="H12" s="11"/>
    </row>
    <row r="13" s="1" customFormat="1" ht="40" customHeight="1" spans="1:8">
      <c r="A13" s="10"/>
      <c r="B13" s="7">
        <v>11</v>
      </c>
      <c r="C13" s="13" t="s">
        <v>29</v>
      </c>
      <c r="D13" s="8" t="s">
        <v>38</v>
      </c>
      <c r="E13" s="7">
        <v>1</v>
      </c>
      <c r="F13" s="7">
        <v>0.735</v>
      </c>
      <c r="G13" s="7"/>
      <c r="H13" s="11"/>
    </row>
    <row r="14" s="1" customFormat="1" ht="40" customHeight="1" spans="1:8">
      <c r="A14" s="10"/>
      <c r="B14" s="7">
        <v>12</v>
      </c>
      <c r="C14" s="13" t="s">
        <v>30</v>
      </c>
      <c r="D14" s="8" t="s">
        <v>31</v>
      </c>
      <c r="E14" s="7">
        <v>1</v>
      </c>
      <c r="F14" s="7">
        <v>2660</v>
      </c>
      <c r="G14" s="7"/>
      <c r="H14" s="11"/>
    </row>
    <row r="15" s="1" customFormat="1" ht="40" customHeight="1" spans="1:8">
      <c r="A15" s="10"/>
      <c r="B15" s="7">
        <v>13</v>
      </c>
      <c r="C15" s="13" t="s">
        <v>32</v>
      </c>
      <c r="D15" s="8" t="s">
        <v>31</v>
      </c>
      <c r="E15" s="7">
        <v>1</v>
      </c>
      <c r="F15" s="7">
        <v>560</v>
      </c>
      <c r="G15" s="7"/>
      <c r="H15" s="11"/>
    </row>
    <row r="16" s="1" customFormat="1" ht="40" customHeight="1" spans="1:8">
      <c r="A16" s="12"/>
      <c r="B16" s="7">
        <v>14</v>
      </c>
      <c r="C16" s="13" t="s">
        <v>33</v>
      </c>
      <c r="D16" s="9" t="s">
        <v>31</v>
      </c>
      <c r="E16" s="7">
        <v>1</v>
      </c>
      <c r="F16" s="7">
        <v>7262.5</v>
      </c>
      <c r="G16" s="7"/>
      <c r="H16" s="11"/>
    </row>
    <row r="17" s="2" customFormat="1" ht="40" customHeight="1" spans="1:8">
      <c r="A17" s="14" t="s">
        <v>39</v>
      </c>
      <c r="B17" s="7">
        <v>15</v>
      </c>
      <c r="C17" s="8" t="s">
        <v>27</v>
      </c>
      <c r="D17" s="8" t="s">
        <v>17</v>
      </c>
      <c r="E17" s="7">
        <v>1</v>
      </c>
      <c r="F17" s="7">
        <v>14624.4</v>
      </c>
      <c r="G17" s="7"/>
      <c r="H17" s="11"/>
    </row>
    <row r="18" s="2" customFormat="1" ht="40" customHeight="1" spans="1:8">
      <c r="A18" s="14"/>
      <c r="B18" s="7">
        <v>16</v>
      </c>
      <c r="C18" s="8" t="s">
        <v>28</v>
      </c>
      <c r="D18" s="8" t="s">
        <v>17</v>
      </c>
      <c r="E18" s="7">
        <v>1</v>
      </c>
      <c r="F18" s="7">
        <v>4130</v>
      </c>
      <c r="G18" s="7"/>
      <c r="H18" s="11"/>
    </row>
    <row r="19" s="2" customFormat="1" ht="40" customHeight="1" spans="1:8">
      <c r="A19" s="14"/>
      <c r="B19" s="7">
        <v>17</v>
      </c>
      <c r="C19" s="8" t="s">
        <v>29</v>
      </c>
      <c r="D19" s="8" t="s">
        <v>17</v>
      </c>
      <c r="E19" s="7">
        <v>1</v>
      </c>
      <c r="F19" s="7">
        <v>2100</v>
      </c>
      <c r="G19" s="7"/>
      <c r="H19" s="11"/>
    </row>
    <row r="20" s="2" customFormat="1" ht="40" customHeight="1" spans="1:8">
      <c r="A20" s="14"/>
      <c r="B20" s="7">
        <v>18</v>
      </c>
      <c r="C20" s="8" t="s">
        <v>30</v>
      </c>
      <c r="D20" s="8" t="s">
        <v>31</v>
      </c>
      <c r="E20" s="7">
        <v>1</v>
      </c>
      <c r="F20" s="7">
        <v>2660</v>
      </c>
      <c r="G20" s="7"/>
      <c r="H20" s="11"/>
    </row>
    <row r="21" s="2" customFormat="1" ht="40" customHeight="1" spans="1:8">
      <c r="A21" s="14"/>
      <c r="B21" s="7">
        <v>19</v>
      </c>
      <c r="C21" s="8" t="s">
        <v>32</v>
      </c>
      <c r="D21" s="8" t="s">
        <v>31</v>
      </c>
      <c r="E21" s="7">
        <v>1</v>
      </c>
      <c r="F21" s="7">
        <v>560</v>
      </c>
      <c r="G21" s="7"/>
      <c r="H21" s="11"/>
    </row>
    <row r="22" s="2" customFormat="1" ht="40" customHeight="1" spans="1:8">
      <c r="A22" s="14"/>
      <c r="B22" s="7">
        <v>20</v>
      </c>
      <c r="C22" s="8" t="s">
        <v>33</v>
      </c>
      <c r="D22" s="8" t="s">
        <v>31</v>
      </c>
      <c r="E22" s="7">
        <v>1</v>
      </c>
      <c r="F22" s="7">
        <v>7262.5</v>
      </c>
      <c r="G22" s="7"/>
      <c r="H22" s="11"/>
    </row>
    <row r="23" s="2" customFormat="1" ht="40" customHeight="1" spans="1:8">
      <c r="A23" s="14"/>
      <c r="B23" s="7">
        <v>21</v>
      </c>
      <c r="C23" s="8" t="s">
        <v>40</v>
      </c>
      <c r="D23" s="8" t="s">
        <v>31</v>
      </c>
      <c r="E23" s="7">
        <v>1</v>
      </c>
      <c r="F23" s="7">
        <v>11121.6</v>
      </c>
      <c r="G23" s="7"/>
      <c r="H23" s="11"/>
    </row>
    <row r="24" s="2" customFormat="1" spans="1:8">
      <c r="A24" s="15" t="s">
        <v>41</v>
      </c>
      <c r="B24" s="16"/>
      <c r="C24" s="16"/>
      <c r="D24" s="16"/>
      <c r="E24" s="17"/>
      <c r="F24" s="18">
        <v>649024.635</v>
      </c>
      <c r="G24" s="18"/>
      <c r="H24" s="13"/>
    </row>
    <row r="25" spans="1:8">
      <c r="A25" s="19" t="s">
        <v>42</v>
      </c>
      <c r="B25" s="19"/>
      <c r="C25" s="19"/>
      <c r="D25" s="19"/>
      <c r="E25" s="19"/>
      <c r="F25" s="19"/>
      <c r="G25" s="19"/>
      <c r="H25" s="19"/>
    </row>
    <row r="26" spans="1:8">
      <c r="A26" s="19"/>
      <c r="B26" s="19"/>
      <c r="C26" s="19"/>
      <c r="D26" s="19"/>
      <c r="E26" s="19"/>
      <c r="F26" s="19"/>
      <c r="G26" s="19"/>
      <c r="H26" s="19"/>
    </row>
    <row r="27" spans="1:8">
      <c r="A27" s="19"/>
      <c r="B27" s="19"/>
      <c r="C27" s="19"/>
      <c r="D27" s="19"/>
      <c r="E27" s="19"/>
      <c r="F27" s="19"/>
      <c r="G27" s="19"/>
      <c r="H27" s="19"/>
    </row>
    <row r="28" spans="1:8">
      <c r="A28" s="19"/>
      <c r="B28" s="19"/>
      <c r="C28" s="19"/>
      <c r="D28" s="19"/>
      <c r="E28" s="19"/>
      <c r="F28" s="19"/>
      <c r="G28" s="19"/>
      <c r="H28" s="19"/>
    </row>
    <row r="29" spans="1:8">
      <c r="A29" s="19"/>
      <c r="B29" s="19"/>
      <c r="C29" s="19"/>
      <c r="D29" s="19"/>
      <c r="E29" s="19"/>
      <c r="F29" s="19"/>
      <c r="G29" s="19"/>
      <c r="H29" s="19"/>
    </row>
    <row r="30" ht="40" customHeight="1" spans="1:8">
      <c r="A30" s="19"/>
      <c r="B30" s="19"/>
      <c r="C30" s="19"/>
      <c r="D30" s="19"/>
      <c r="E30" s="19"/>
      <c r="F30" s="19"/>
      <c r="G30" s="19"/>
      <c r="H30" s="19"/>
    </row>
  </sheetData>
  <mergeCells count="7">
    <mergeCell ref="A1:H1"/>
    <mergeCell ref="A24:E24"/>
    <mergeCell ref="A3:A10"/>
    <mergeCell ref="A11:A16"/>
    <mergeCell ref="A17:A23"/>
    <mergeCell ref="H3:H24"/>
    <mergeCell ref="A25:H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标的1</vt:lpstr>
      <vt:lpstr>标包2-1</vt:lpstr>
      <vt:lpstr>标包3-1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梁广宏</cp:lastModifiedBy>
  <dcterms:created xsi:type="dcterms:W3CDTF">2017-11-17T09:05:00Z</dcterms:created>
  <dcterms:modified xsi:type="dcterms:W3CDTF">2026-03-27T03:04:58Z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5397A122E39F4D1FB29F267CE80C066A</vt:lpwstr>
  </property>
</Properties>
</file>