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125" windowHeight="12540"/>
  </bookViews>
  <sheets>
    <sheet name="1" sheetId="5" r:id="rId1"/>
  </sheets>
  <definedNames>
    <definedName name="_xlnm._FilterDatabase" localSheetId="0" hidden="1">'1'!$A$1:$U$6</definedName>
  </definedNames>
  <calcPr calcId="144525"/>
</workbook>
</file>

<file path=xl/sharedStrings.xml><?xml version="1.0" encoding="utf-8"?>
<sst xmlns="http://schemas.openxmlformats.org/spreadsheetml/2006/main" count="92" uniqueCount="55">
  <si>
    <t>序号</t>
  </si>
  <si>
    <t>拟定采购项目名称</t>
  </si>
  <si>
    <t>采购方式</t>
  </si>
  <si>
    <t>品类（集中采购目录）</t>
  </si>
  <si>
    <t>项目名称（资产系统）</t>
  </si>
  <si>
    <t>标的名称（自己编辑系统名称）</t>
  </si>
  <si>
    <t>需求计划单号</t>
  </si>
  <si>
    <t>物资名称（资产系统导出）</t>
  </si>
  <si>
    <t>规格型号</t>
  </si>
  <si>
    <t>主要技术参数</t>
  </si>
  <si>
    <t>采购数量</t>
  </si>
  <si>
    <t>计量单位</t>
  </si>
  <si>
    <t>概算单价（元）</t>
  </si>
  <si>
    <t>概算小计（元）</t>
  </si>
  <si>
    <t>是否电网物资</t>
  </si>
  <si>
    <t>限价</t>
  </si>
  <si>
    <t>是否开展网络安全审查</t>
  </si>
  <si>
    <t>需求计划明细单号</t>
  </si>
  <si>
    <t>需求计划条目编码</t>
  </si>
  <si>
    <t>技术规范编码</t>
  </si>
  <si>
    <t>备注</t>
  </si>
  <si>
    <t>广州供电局2026年第3批专项配网设备材料（10kV共箱式SF6负荷开关柜（全绝缘柜））物资公开招标</t>
  </si>
  <si>
    <t>公开招标</t>
  </si>
  <si>
    <t>配网设备材料</t>
  </si>
  <si>
    <t>鸿图F30华南御景园1号开关房、华南御景园2号开关房自动化改造</t>
  </si>
  <si>
    <t>10kV共箱式SF6负荷开关柜（全绝缘柜）</t>
  </si>
  <si>
    <t>0301RM2026010394</t>
  </si>
  <si>
    <t>10kV共箱式SF6负荷开关柜(全绝缘柜)，可扩展，SF6断路器630A</t>
  </si>
  <si>
    <t>台</t>
  </si>
  <si>
    <t>92145</t>
  </si>
  <si>
    <t>是</t>
  </si>
  <si>
    <t>/</t>
  </si>
  <si>
    <t>否</t>
  </si>
  <si>
    <t>03010000150201620260107000</t>
  </si>
  <si>
    <t>0162026000003011502</t>
  </si>
  <si>
    <t>0212026010000030037</t>
  </si>
  <si>
    <t>罗涌站F20配电自动化改造</t>
  </si>
  <si>
    <t>0301RM2026020114</t>
  </si>
  <si>
    <t>03010000030601620260203000</t>
  </si>
  <si>
    <t>0162026000003019044</t>
  </si>
  <si>
    <t>0212026010000030586</t>
  </si>
  <si>
    <t>小坪站F25配电自动化改造</t>
  </si>
  <si>
    <t>0301RM2026011260</t>
  </si>
  <si>
    <t>03010000451001620260116000</t>
  </si>
  <si>
    <t>0162026000003014510</t>
  </si>
  <si>
    <t>0212026010000030420</t>
  </si>
  <si>
    <t>同德站F3嘉德花园2区公变房高损变压器更换</t>
  </si>
  <si>
    <t>0301RM2026012167</t>
  </si>
  <si>
    <t>03010000722301620260127000</t>
  </si>
  <si>
    <t>0162026000003017223</t>
  </si>
  <si>
    <t>0212026010000030587</t>
  </si>
  <si>
    <t>同德站F3嘉德花园1区综合房高损变压器更换</t>
  </si>
  <si>
    <t>0301RM2026012162</t>
  </si>
  <si>
    <t>03010000721701620260127000</t>
  </si>
  <si>
    <t>0162026000003017217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</si>
</sst>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8">
    <font>
      <sz val="11"/>
      <color theme="1"/>
      <name val="宋体"/>
      <charset val="134"/>
      <scheme val="minor"/>
    </font>
    <font>
      <b/>
      <sz val="10"/>
      <name val="宋体"/>
      <charset val="134"/>
    </font>
    <font>
      <sz val="10"/>
      <name val="宋体"/>
      <charset val="134"/>
    </font>
    <font>
      <sz val="11"/>
      <name val="宋体"/>
      <charset val="134"/>
    </font>
    <font>
      <b/>
      <sz val="11"/>
      <name val="宋体"/>
      <charset val="134"/>
    </font>
    <font>
      <sz val="11"/>
      <name val="宋体"/>
      <charset val="134"/>
      <scheme val="minor"/>
    </font>
    <font>
      <sz val="11"/>
      <name val="等线"/>
      <charset val="134"/>
    </font>
    <font>
      <sz val="11"/>
      <color indexed="8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indexed="8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9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20" fillId="11" borderId="6" applyNumberFormat="0" applyAlignment="0" applyProtection="0">
      <alignment vertical="center"/>
    </xf>
    <xf numFmtId="0" fontId="21" fillId="11" borderId="2" applyNumberFormat="0" applyAlignment="0" applyProtection="0">
      <alignment vertical="center"/>
    </xf>
    <xf numFmtId="0" fontId="22" fillId="12" borderId="7" applyNumberFormat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27" fillId="0" borderId="0">
      <alignment vertical="center"/>
    </xf>
  </cellStyleXfs>
  <cellXfs count="26">
    <xf numFmtId="0" fontId="0" fillId="0" borderId="0" xfId="0">
      <alignment vertical="center"/>
    </xf>
    <xf numFmtId="0" fontId="1" fillId="0" borderId="0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left" vertical="center" wrapText="1"/>
    </xf>
    <xf numFmtId="0" fontId="4" fillId="0" borderId="0" xfId="0" applyFont="1" applyFill="1" applyBorder="1" applyAlignment="1">
      <alignment horizontal="center" vertical="center"/>
    </xf>
    <xf numFmtId="176" fontId="4" fillId="0" borderId="0" xfId="0" applyNumberFormat="1" applyFont="1" applyFill="1" applyBorder="1" applyAlignment="1">
      <alignment vertical="center"/>
    </xf>
    <xf numFmtId="176" fontId="3" fillId="0" borderId="0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vertical="center" wrapText="1"/>
    </xf>
    <xf numFmtId="0" fontId="3" fillId="0" borderId="1" xfId="0" applyFont="1" applyFill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left" vertical="center" wrapText="1"/>
    </xf>
    <xf numFmtId="49" fontId="5" fillId="0" borderId="1" xfId="0" applyNumberFormat="1" applyFont="1" applyFill="1" applyBorder="1" applyAlignment="1">
      <alignment horizontal="center" vertical="center" wrapText="1"/>
    </xf>
    <xf numFmtId="176" fontId="1" fillId="0" borderId="1" xfId="0" applyNumberFormat="1" applyFont="1" applyFill="1" applyBorder="1" applyAlignment="1">
      <alignment horizontal="center" vertical="center" wrapText="1"/>
    </xf>
    <xf numFmtId="49" fontId="6" fillId="0" borderId="1" xfId="0" applyNumberFormat="1" applyFont="1" applyFill="1" applyBorder="1" applyAlignment="1">
      <alignment horizontal="left" vertical="center" wrapText="1"/>
    </xf>
    <xf numFmtId="0" fontId="7" fillId="0" borderId="1" xfId="0" applyNumberFormat="1" applyFont="1" applyFill="1" applyBorder="1" applyAlignment="1">
      <alignment horizontal="center" vertical="center" wrapText="1"/>
    </xf>
    <xf numFmtId="49" fontId="7" fillId="0" borderId="1" xfId="0" applyNumberFormat="1" applyFont="1" applyFill="1" applyBorder="1" applyAlignment="1">
      <alignment horizontal="center" vertical="center" wrapText="1"/>
    </xf>
    <xf numFmtId="176" fontId="5" fillId="0" borderId="1" xfId="0" applyNumberFormat="1" applyFont="1" applyFill="1" applyBorder="1" applyAlignment="1">
      <alignment horizontal="right" vertical="center" wrapText="1"/>
    </xf>
    <xf numFmtId="176" fontId="3" fillId="0" borderId="1" xfId="0" applyNumberFormat="1" applyFont="1" applyFill="1" applyBorder="1" applyAlignment="1">
      <alignment horizontal="center" vertical="center" wrapText="1"/>
    </xf>
    <xf numFmtId="49" fontId="6" fillId="0" borderId="1" xfId="0" applyNumberFormat="1" applyFont="1" applyFill="1" applyBorder="1" applyAlignment="1">
      <alignment horizontal="center" vertical="center" wrapText="1"/>
    </xf>
    <xf numFmtId="0" fontId="5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vertical="center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14" xfId="49"/>
  </cellStyles>
  <dxfs count="1"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2" defaultPivotStyle="PivotStyleLight16"/>
  <colors>
    <mruColors>
      <color rgb="00FFFF00"/>
      <color rgb="00FF0000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2"/>
  <dimension ref="A1:U6"/>
  <sheetViews>
    <sheetView tabSelected="1" zoomScale="90" zoomScaleNormal="90" workbookViewId="0">
      <pane ySplit="1" topLeftCell="A2" activePane="bottomLeft" state="frozen"/>
      <selection/>
      <selection pane="bottomLeft" activeCell="W5" sqref="W5"/>
    </sheetView>
  </sheetViews>
  <sheetFormatPr defaultColWidth="16.1083333333333" defaultRowHeight="60" customHeight="1" outlineLevelRow="5"/>
  <cols>
    <col min="1" max="1" width="4.3" style="3" customWidth="1"/>
    <col min="2" max="2" width="23.3833333333333" style="3" customWidth="1"/>
    <col min="3" max="3" width="10" style="4" customWidth="1"/>
    <col min="4" max="4" width="13.6083333333333" style="5" customWidth="1"/>
    <col min="5" max="5" width="15.9666666666667" style="6" customWidth="1"/>
    <col min="6" max="6" width="12.9333333333333" style="7" customWidth="1"/>
    <col min="7" max="7" width="11.3833333333333" style="6" customWidth="1"/>
    <col min="8" max="8" width="18.3833333333333" style="6" customWidth="1"/>
    <col min="9" max="9" width="12.9166666666667" style="6" customWidth="1"/>
    <col min="10" max="10" width="12.775" style="8" customWidth="1"/>
    <col min="11" max="11" width="8.13333333333333" style="8" customWidth="1"/>
    <col min="12" max="12" width="10.1333333333333" style="8" customWidth="1"/>
    <col min="13" max="13" width="12.9166666666667" style="9" customWidth="1"/>
    <col min="14" max="14" width="12.3583333333333" style="10" customWidth="1"/>
    <col min="15" max="15" width="11.6333333333333" style="5" customWidth="1"/>
    <col min="16" max="16" width="7.63333333333333" style="4" customWidth="1"/>
    <col min="17" max="17" width="8.05833333333333" style="3" customWidth="1"/>
    <col min="18" max="19" width="7.88333333333333" style="3" customWidth="1"/>
    <col min="20" max="20" width="7.88333333333333" style="5" customWidth="1"/>
    <col min="21" max="21" width="8.05" style="3" customWidth="1"/>
    <col min="22" max="16384" width="16.1083333333333" style="3"/>
  </cols>
  <sheetData>
    <row r="1" s="1" customFormat="1" ht="48" spans="1:21">
      <c r="A1" s="11" t="s">
        <v>0</v>
      </c>
      <c r="B1" s="11" t="s">
        <v>1</v>
      </c>
      <c r="C1" s="11" t="s">
        <v>2</v>
      </c>
      <c r="D1" s="11" t="s">
        <v>3</v>
      </c>
      <c r="E1" s="11" t="s">
        <v>4</v>
      </c>
      <c r="F1" s="11" t="s">
        <v>5</v>
      </c>
      <c r="G1" s="11" t="s">
        <v>6</v>
      </c>
      <c r="H1" s="11" t="s">
        <v>7</v>
      </c>
      <c r="I1" s="11" t="s">
        <v>8</v>
      </c>
      <c r="J1" s="11" t="s">
        <v>9</v>
      </c>
      <c r="K1" s="11" t="s">
        <v>10</v>
      </c>
      <c r="L1" s="11" t="s">
        <v>11</v>
      </c>
      <c r="M1" s="17" t="s">
        <v>12</v>
      </c>
      <c r="N1" s="17" t="s">
        <v>13</v>
      </c>
      <c r="O1" s="11" t="s">
        <v>14</v>
      </c>
      <c r="P1" s="11" t="s">
        <v>15</v>
      </c>
      <c r="Q1" s="11" t="s">
        <v>16</v>
      </c>
      <c r="R1" s="11" t="s">
        <v>17</v>
      </c>
      <c r="S1" s="11" t="s">
        <v>18</v>
      </c>
      <c r="T1" s="11" t="s">
        <v>19</v>
      </c>
      <c r="U1" s="11" t="s">
        <v>20</v>
      </c>
    </row>
    <row r="2" s="2" customFormat="1" ht="54" spans="1:21">
      <c r="A2" s="12">
        <v>1</v>
      </c>
      <c r="B2" s="13" t="s">
        <v>21</v>
      </c>
      <c r="C2" s="12" t="s">
        <v>22</v>
      </c>
      <c r="D2" s="14" t="s">
        <v>23</v>
      </c>
      <c r="E2" s="15" t="s">
        <v>24</v>
      </c>
      <c r="F2" s="16" t="s">
        <v>25</v>
      </c>
      <c r="G2" s="16" t="s">
        <v>26</v>
      </c>
      <c r="H2" s="15" t="s">
        <v>27</v>
      </c>
      <c r="I2" s="18"/>
      <c r="J2" s="18"/>
      <c r="K2" s="19">
        <v>10</v>
      </c>
      <c r="L2" s="20" t="s">
        <v>28</v>
      </c>
      <c r="M2" s="21" t="s">
        <v>29</v>
      </c>
      <c r="N2" s="22">
        <f>K2*M2</f>
        <v>921450</v>
      </c>
      <c r="O2" s="23" t="s">
        <v>30</v>
      </c>
      <c r="P2" s="24" t="s">
        <v>31</v>
      </c>
      <c r="Q2" s="12" t="s">
        <v>32</v>
      </c>
      <c r="R2" s="20" t="s">
        <v>33</v>
      </c>
      <c r="S2" s="20" t="s">
        <v>34</v>
      </c>
      <c r="T2" s="16" t="s">
        <v>35</v>
      </c>
      <c r="U2" s="12"/>
    </row>
    <row r="3" s="3" customFormat="1" customHeight="1" spans="1:21">
      <c r="A3" s="12">
        <v>2</v>
      </c>
      <c r="B3" s="13" t="s">
        <v>21</v>
      </c>
      <c r="C3" s="12" t="s">
        <v>22</v>
      </c>
      <c r="D3" s="14" t="s">
        <v>23</v>
      </c>
      <c r="E3" s="15" t="s">
        <v>36</v>
      </c>
      <c r="F3" s="16" t="s">
        <v>25</v>
      </c>
      <c r="G3" s="16" t="s">
        <v>37</v>
      </c>
      <c r="H3" s="15" t="s">
        <v>27</v>
      </c>
      <c r="I3" s="18"/>
      <c r="J3" s="18"/>
      <c r="K3" s="20">
        <v>5</v>
      </c>
      <c r="L3" s="20" t="s">
        <v>28</v>
      </c>
      <c r="M3" s="21">
        <v>87548</v>
      </c>
      <c r="N3" s="22">
        <f>K3*M3</f>
        <v>437740</v>
      </c>
      <c r="O3" s="23" t="s">
        <v>30</v>
      </c>
      <c r="P3" s="24" t="s">
        <v>31</v>
      </c>
      <c r="Q3" s="12" t="s">
        <v>32</v>
      </c>
      <c r="R3" s="20" t="s">
        <v>38</v>
      </c>
      <c r="S3" s="20" t="s">
        <v>39</v>
      </c>
      <c r="T3" s="16" t="s">
        <v>40</v>
      </c>
      <c r="U3" s="25"/>
    </row>
    <row r="4" s="3" customFormat="1" customHeight="1" spans="1:21">
      <c r="A4" s="12">
        <v>3</v>
      </c>
      <c r="B4" s="13" t="s">
        <v>21</v>
      </c>
      <c r="C4" s="12" t="s">
        <v>22</v>
      </c>
      <c r="D4" s="14" t="s">
        <v>23</v>
      </c>
      <c r="E4" s="15" t="s">
        <v>41</v>
      </c>
      <c r="F4" s="16" t="s">
        <v>25</v>
      </c>
      <c r="G4" s="16" t="s">
        <v>42</v>
      </c>
      <c r="H4" s="15" t="s">
        <v>27</v>
      </c>
      <c r="I4" s="18"/>
      <c r="J4" s="18"/>
      <c r="K4" s="20">
        <v>11</v>
      </c>
      <c r="L4" s="20" t="s">
        <v>28</v>
      </c>
      <c r="M4" s="21">
        <v>66224</v>
      </c>
      <c r="N4" s="22">
        <f>K4*M4</f>
        <v>728464</v>
      </c>
      <c r="O4" s="23" t="s">
        <v>30</v>
      </c>
      <c r="P4" s="24" t="s">
        <v>31</v>
      </c>
      <c r="Q4" s="12" t="s">
        <v>32</v>
      </c>
      <c r="R4" s="20" t="s">
        <v>43</v>
      </c>
      <c r="S4" s="20" t="s">
        <v>44</v>
      </c>
      <c r="T4" s="16" t="s">
        <v>45</v>
      </c>
      <c r="U4" s="25"/>
    </row>
    <row r="5" s="3" customFormat="1" customHeight="1" spans="1:21">
      <c r="A5" s="12">
        <v>4</v>
      </c>
      <c r="B5" s="13" t="s">
        <v>21</v>
      </c>
      <c r="C5" s="12" t="s">
        <v>22</v>
      </c>
      <c r="D5" s="14" t="s">
        <v>23</v>
      </c>
      <c r="E5" s="15" t="s">
        <v>46</v>
      </c>
      <c r="F5" s="16" t="s">
        <v>25</v>
      </c>
      <c r="G5" s="16" t="s">
        <v>47</v>
      </c>
      <c r="H5" s="15" t="s">
        <v>27</v>
      </c>
      <c r="I5" s="18"/>
      <c r="J5" s="18"/>
      <c r="K5" s="20">
        <v>3</v>
      </c>
      <c r="L5" s="20" t="s">
        <v>28</v>
      </c>
      <c r="M5" s="21">
        <v>108290</v>
      </c>
      <c r="N5" s="22">
        <f>K5*M5</f>
        <v>324870</v>
      </c>
      <c r="O5" s="23" t="s">
        <v>30</v>
      </c>
      <c r="P5" s="24" t="s">
        <v>31</v>
      </c>
      <c r="Q5" s="12" t="s">
        <v>32</v>
      </c>
      <c r="R5" s="20" t="s">
        <v>48</v>
      </c>
      <c r="S5" s="20" t="s">
        <v>49</v>
      </c>
      <c r="T5" s="16" t="s">
        <v>50</v>
      </c>
      <c r="U5" s="25"/>
    </row>
    <row r="6" s="3" customFormat="1" customHeight="1" spans="1:21">
      <c r="A6" s="12">
        <v>5</v>
      </c>
      <c r="B6" s="13" t="s">
        <v>21</v>
      </c>
      <c r="C6" s="12" t="s">
        <v>22</v>
      </c>
      <c r="D6" s="14" t="s">
        <v>23</v>
      </c>
      <c r="E6" s="15" t="s">
        <v>51</v>
      </c>
      <c r="F6" s="16" t="s">
        <v>25</v>
      </c>
      <c r="G6" s="16" t="s">
        <v>52</v>
      </c>
      <c r="H6" s="15" t="s">
        <v>27</v>
      </c>
      <c r="I6" s="18"/>
      <c r="J6" s="18"/>
      <c r="K6" s="20">
        <v>5</v>
      </c>
      <c r="L6" s="20" t="s">
        <v>28</v>
      </c>
      <c r="M6" s="21">
        <v>92145</v>
      </c>
      <c r="N6" s="22">
        <f>K6*M6</f>
        <v>460725</v>
      </c>
      <c r="O6" s="23" t="s">
        <v>30</v>
      </c>
      <c r="P6" s="24" t="s">
        <v>31</v>
      </c>
      <c r="Q6" s="12" t="s">
        <v>32</v>
      </c>
      <c r="R6" s="20" t="s">
        <v>53</v>
      </c>
      <c r="S6" s="20" t="s">
        <v>54</v>
      </c>
      <c r="T6" s="16" t="s">
        <v>40</v>
      </c>
      <c r="U6" s="25"/>
    </row>
  </sheetData>
  <autoFilter ref="A1:U6">
    <extLst/>
  </autoFilter>
  <conditionalFormatting sqref="R1">
    <cfRule type="duplicateValues" dxfId="0" priority="5"/>
  </conditionalFormatting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MacBook</dc:creator>
  <cp:lastModifiedBy>劳子桃</cp:lastModifiedBy>
  <dcterms:created xsi:type="dcterms:W3CDTF">2021-05-12T06:32:00Z</dcterms:created>
  <dcterms:modified xsi:type="dcterms:W3CDTF">2026-03-17T03:05:53Z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2052-11.8.2.12085</vt:lpwstr>
  </property>
  <property fmtid="{D5CDD505-2E9C-101B-9397-08002B2CF9AE}" pid="3" name="ICV">
    <vt:lpwstr>14C90D9AA5F3463ABDE8A55F89EEDAF9_13</vt:lpwstr>
  </property>
</Properties>
</file>