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需求一览表" sheetId="4" r:id="rId1"/>
  </sheets>
  <definedNames>
    <definedName name="_xlnm._FilterDatabase" localSheetId="0" hidden="1">需求一览表!$A$3:$S$8</definedName>
    <definedName name="_xlnm.Print_Area" localSheetId="0">需求一览表!$A$1:$S$3</definedName>
    <definedName name="_xlnm.Print_Titles" localSheetId="0">需求一览表!$2:$2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<sst xmlns="http://schemas.openxmlformats.org/spreadsheetml/2006/main" count="45" uniqueCount="38">
  <si>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贵州电网有限责任公司工程类2026年第一批电网基建工程施工公开招标需求一览表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</si>
  <si>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</si>
  <si>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</si>
  <si>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</si>
  <si>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</si>
  <si>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</si>
  <si>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</si>
  <si>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</si>
  <si>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</si>
  <si>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</si>
  <si>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</si>
  <si>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</si>
  <si>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其中：安全文明施工措施费（万元）</t>
  </si>
  <si>
    <t>其中：输电线路工程建设场地征用及清理赔偿费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</si>
  <si>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</si>
  <si>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</si>
  <si>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</si>
  <si>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</si>
  <si>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</si>
  <si>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变电容量（万千伏安）</t>
  </si>
  <si>
    <t>开工日期</t>
  </si>
  <si>
    <t>竣工日期</t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</si>
  <si>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】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</si>
  <si>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</t>
    </r>
  </si>
  <si>
    <r>
      <rPr>
        <b/>
        <sz val="11"/>
        <color theme="1"/>
        <rFont val="宋体"/>
        <charset val="134"/>
      </rPr>
      <t>【</t>
    </r>
    <r>
      <rPr>
        <b/>
        <sz val="11"/>
        <color theme="1"/>
        <rFont val="Times New Roman"/>
        <charset val="134"/>
      </rPr>
      <t>35-1</t>
    </r>
    <r>
      <rPr>
        <b/>
        <sz val="11"/>
        <color theme="1"/>
        <rFont val="宋体"/>
        <charset val="134"/>
      </rPr>
      <t>】独山110kV南简～35kV兔场变35kV线路工程等工程施工</t>
    </r>
  </si>
  <si>
    <r>
      <rPr>
        <b/>
        <sz val="11"/>
        <color theme="1"/>
        <rFont val="宋体"/>
        <charset val="134"/>
      </rPr>
      <t>独山</t>
    </r>
    <r>
      <rPr>
        <b/>
        <sz val="11"/>
        <color theme="1"/>
        <rFont val="Times New Roman"/>
        <charset val="134"/>
      </rPr>
      <t>110kV</t>
    </r>
    <r>
      <rPr>
        <b/>
        <sz val="11"/>
        <color theme="1"/>
        <rFont val="宋体"/>
        <charset val="134"/>
      </rPr>
      <t>南简～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兔场变</t>
    </r>
    <r>
      <rPr>
        <b/>
        <sz val="11"/>
        <color theme="1"/>
        <rFont val="Times New Roman"/>
        <charset val="134"/>
      </rPr>
      <t>35kV</t>
    </r>
    <r>
      <rPr>
        <b/>
        <sz val="11"/>
        <color theme="1"/>
        <rFont val="宋体"/>
        <charset val="134"/>
      </rPr>
      <t>线路工程</t>
    </r>
  </si>
  <si>
    <t>35kV</t>
  </si>
  <si>
    <t>都匀供电局</t>
  </si>
  <si>
    <t>黔南州独山县</t>
  </si>
  <si>
    <t>/</t>
  </si>
  <si>
    <t>黔南都能开发有限公司</t>
  </si>
  <si>
    <t>云南电力建设监理咨询有限责任公司</t>
  </si>
  <si>
    <r>
      <rPr>
        <sz val="11"/>
        <color theme="1"/>
        <rFont val="宋体"/>
        <charset val="134"/>
      </rPr>
      <t>南简变～兔场变</t>
    </r>
    <r>
      <rPr>
        <sz val="11"/>
        <color theme="1"/>
        <rFont val="Times New Roman"/>
        <charset val="134"/>
      </rPr>
      <t>35kV</t>
    </r>
    <r>
      <rPr>
        <sz val="11"/>
        <color theme="1"/>
        <rFont val="宋体"/>
        <charset val="134"/>
      </rPr>
      <t>架空线路工程</t>
    </r>
  </si>
  <si>
    <t>南简变～兔场变35kV电缆线路工程</t>
  </si>
  <si>
    <t>兔场变35kV出线间隔扩建工程</t>
  </si>
  <si>
    <r>
      <rPr>
        <b/>
        <sz val="11"/>
        <color theme="1"/>
        <rFont val="宋体"/>
        <charset val="134"/>
      </rPr>
      <t>都匀</t>
    </r>
    <r>
      <rPr>
        <b/>
        <sz val="11"/>
        <color theme="1"/>
        <rFont val="Times New Roman"/>
        <charset val="134"/>
      </rPr>
      <t>35</t>
    </r>
    <r>
      <rPr>
        <b/>
        <sz val="11"/>
        <color theme="1"/>
        <rFont val="宋体"/>
        <charset val="134"/>
      </rPr>
      <t>千伏凯口变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号主变扩建工程</t>
    </r>
  </si>
  <si>
    <t>黔南州都匀市</t>
  </si>
  <si>
    <t>贵州泰铭电力实业有限公司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</si>
</sst>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yyyy/m/d;@"/>
    <numFmt numFmtId="179" formatCode="0.000_ "/>
  </numFmts>
  <fonts count="3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</font>
    <font>
      <b/>
      <sz val="11"/>
      <color rgb="FF000000"/>
      <name val="宋体"/>
      <charset val="0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1" fillId="0" borderId="0">
      <alignment vertical="center"/>
    </xf>
    <xf numFmtId="0" fontId="32" fillId="0" borderId="0"/>
    <xf numFmtId="0" fontId="33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4" fillId="0" borderId="0"/>
    <xf numFmtId="0" fontId="32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9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1 4" xfId="49"/>
    <cellStyle name="样式 23" xfId="50"/>
    <cellStyle name="常规 6" xfId="51"/>
    <cellStyle name="常规 12" xfId="52"/>
    <cellStyle name="常规 6 2" xfId="53"/>
    <cellStyle name="常规 144 2" xfId="54"/>
    <cellStyle name="常规_附表1：输变电工程估算汇总表" xfId="55"/>
    <cellStyle name="常规 10 2" xfId="56"/>
    <cellStyle name="Normal" xfId="57"/>
    <cellStyle name="常规 4" xfId="58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/>
    <pageSetUpPr fitToPage="1"/>
  </sheetPr>
  <dimension ref="A1:XFC8"/>
  <sheetViews>
    <sheetView showZeros="0" tabSelected="1" zoomScale="85" zoomScaleNormal="85" workbookViewId="0">
      <pane ySplit="3" topLeftCell="A4" activePane="bottomLeft" state="frozen"/>
      <selection/>
      <selection pane="bottomLeft" activeCell="S8" sqref="S8"/>
    </sheetView>
  </sheetViews>
  <sheetFormatPr defaultColWidth="9" defaultRowHeight="15" outlineLevelRow="7"/>
  <cols>
    <col min="1" max="1" width="9" style="2"/>
    <col min="2" max="2" width="14.625" style="3" customWidth="1"/>
    <col min="3" max="3" width="14.85" style="2" customWidth="1"/>
    <col min="4" max="4" width="5.38333333333333" style="4" customWidth="1"/>
    <col min="5" max="5" width="31.5083333333333" style="3" customWidth="1"/>
    <col min="6" max="6" width="8.88333333333333" style="2" customWidth="1"/>
    <col min="7" max="7" width="11.6333333333333" style="5" customWidth="1"/>
    <col min="8" max="8" width="12.35" style="5" customWidth="1"/>
    <col min="9" max="9" width="12.35" style="6" customWidth="1"/>
    <col min="10" max="10" width="16.375" style="6" customWidth="1"/>
    <col min="11" max="11" width="12.35" style="6" customWidth="1"/>
    <col min="12" max="15" width="11.55" style="7" customWidth="1"/>
    <col min="16" max="16" width="14.525" style="8" customWidth="1"/>
    <col min="17" max="17" width="14.525" style="5" customWidth="1"/>
    <col min="18" max="18" width="17.5083333333333" style="5" customWidth="1"/>
    <col min="19" max="19" width="19.5083333333333" style="2" customWidth="1"/>
    <col min="20" max="16383" width="9" style="2"/>
  </cols>
  <sheetData>
    <row r="1" s="1" customFormat="1" ht="37" customHeight="1" spans="1:1638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33"/>
      <c r="N1" s="9"/>
      <c r="O1" s="33"/>
      <c r="P1" s="9"/>
      <c r="Q1" s="9"/>
      <c r="R1" s="9"/>
      <c r="S1" s="9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</row>
    <row r="2" s="1" customFormat="1" ht="30" customHeight="1" spans="1:16383">
      <c r="A2" s="10" t="s">
        <v>1</v>
      </c>
      <c r="B2" s="10" t="s">
        <v>2</v>
      </c>
      <c r="C2" s="10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7" t="s">
        <v>8</v>
      </c>
      <c r="I2" s="25" t="s">
        <v>9</v>
      </c>
      <c r="J2" s="10" t="s">
        <v>10</v>
      </c>
      <c r="K2" s="10"/>
      <c r="L2" s="26" t="s">
        <v>11</v>
      </c>
      <c r="M2" s="34" t="s">
        <v>12</v>
      </c>
      <c r="N2" s="10" t="s">
        <v>13</v>
      </c>
      <c r="O2" s="34" t="s">
        <v>14</v>
      </c>
      <c r="P2" s="35" t="s">
        <v>15</v>
      </c>
      <c r="Q2" s="43"/>
      <c r="R2" s="24" t="s">
        <v>16</v>
      </c>
      <c r="S2" s="24" t="s">
        <v>17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</row>
    <row r="3" s="1" customFormat="1" ht="46" customHeight="1" spans="1:16383">
      <c r="A3" s="10"/>
      <c r="B3" s="10"/>
      <c r="C3" s="10"/>
      <c r="D3" s="11"/>
      <c r="E3" s="11"/>
      <c r="F3" s="11"/>
      <c r="G3" s="11"/>
      <c r="H3" s="17"/>
      <c r="I3" s="25"/>
      <c r="J3" s="10" t="s">
        <v>18</v>
      </c>
      <c r="K3" s="10" t="s">
        <v>19</v>
      </c>
      <c r="L3" s="26"/>
      <c r="M3" s="34"/>
      <c r="N3" s="10"/>
      <c r="O3" s="34"/>
      <c r="P3" s="35" t="s">
        <v>20</v>
      </c>
      <c r="Q3" s="44" t="s">
        <v>21</v>
      </c>
      <c r="R3" s="13"/>
      <c r="S3" s="13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</row>
    <row r="4" ht="30" spans="1:19">
      <c r="A4" s="12" t="s">
        <v>22</v>
      </c>
      <c r="B4" s="12" t="s">
        <v>23</v>
      </c>
      <c r="C4" s="12" t="s">
        <v>24</v>
      </c>
      <c r="D4" s="13">
        <v>1</v>
      </c>
      <c r="E4" s="18" t="s">
        <v>25</v>
      </c>
      <c r="F4" s="13" t="s">
        <v>26</v>
      </c>
      <c r="G4" s="19" t="s">
        <v>27</v>
      </c>
      <c r="H4" s="19" t="s">
        <v>28</v>
      </c>
      <c r="I4" s="27">
        <f>SUM(I5:I7)</f>
        <v>1216</v>
      </c>
      <c r="J4" s="28">
        <v>12.646</v>
      </c>
      <c r="K4" s="27" t="s">
        <v>29</v>
      </c>
      <c r="L4" s="29">
        <f t="shared" ref="L4:N4" si="0">SUM(L5:L7)</f>
        <v>600.87</v>
      </c>
      <c r="M4" s="29">
        <f t="shared" si="0"/>
        <v>19.64</v>
      </c>
      <c r="N4" s="29">
        <f t="shared" si="0"/>
        <v>44.13</v>
      </c>
      <c r="O4" s="36">
        <f>L4+L8</f>
        <v>893.87</v>
      </c>
      <c r="P4" s="37">
        <v>46172</v>
      </c>
      <c r="Q4" s="37">
        <v>46537</v>
      </c>
      <c r="R4" s="12" t="s">
        <v>30</v>
      </c>
      <c r="S4" s="12" t="s">
        <v>31</v>
      </c>
    </row>
    <row r="5" spans="1:19">
      <c r="A5" s="14"/>
      <c r="B5" s="14"/>
      <c r="C5" s="14"/>
      <c r="D5" s="15">
        <v>1.1</v>
      </c>
      <c r="E5" s="20" t="s">
        <v>32</v>
      </c>
      <c r="F5" s="15" t="s">
        <v>26</v>
      </c>
      <c r="G5" s="21"/>
      <c r="H5" s="21"/>
      <c r="I5" s="30">
        <v>1015</v>
      </c>
      <c r="J5" s="31">
        <v>12.616</v>
      </c>
      <c r="K5" s="30">
        <v>0</v>
      </c>
      <c r="L5" s="32">
        <v>536.74</v>
      </c>
      <c r="M5" s="32">
        <v>17.23</v>
      </c>
      <c r="N5" s="32">
        <v>44.11</v>
      </c>
      <c r="O5" s="38"/>
      <c r="P5" s="39"/>
      <c r="Q5" s="39"/>
      <c r="R5" s="45"/>
      <c r="S5" s="45"/>
    </row>
    <row r="6" spans="1:19">
      <c r="A6" s="14"/>
      <c r="B6" s="14"/>
      <c r="C6" s="14"/>
      <c r="D6" s="15">
        <v>1.2</v>
      </c>
      <c r="E6" s="22" t="s">
        <v>33</v>
      </c>
      <c r="F6" s="15" t="s">
        <v>26</v>
      </c>
      <c r="G6" s="21"/>
      <c r="H6" s="21"/>
      <c r="I6" s="30">
        <v>23</v>
      </c>
      <c r="J6" s="30">
        <v>0.03</v>
      </c>
      <c r="K6" s="30">
        <v>0</v>
      </c>
      <c r="L6" s="32">
        <v>6.24</v>
      </c>
      <c r="M6" s="32">
        <v>0.17</v>
      </c>
      <c r="N6" s="32">
        <v>0.02</v>
      </c>
      <c r="O6" s="38"/>
      <c r="P6" s="39"/>
      <c r="Q6" s="39"/>
      <c r="R6" s="45"/>
      <c r="S6" s="45"/>
    </row>
    <row r="7" spans="1:19">
      <c r="A7" s="14"/>
      <c r="B7" s="14"/>
      <c r="C7" s="14"/>
      <c r="D7" s="15">
        <v>1.3</v>
      </c>
      <c r="E7" s="22" t="s">
        <v>34</v>
      </c>
      <c r="F7" s="15" t="s">
        <v>26</v>
      </c>
      <c r="G7" s="23"/>
      <c r="H7" s="23"/>
      <c r="I7" s="30">
        <v>178</v>
      </c>
      <c r="J7" s="30">
        <v>0</v>
      </c>
      <c r="K7" s="30">
        <v>0</v>
      </c>
      <c r="L7" s="32">
        <v>57.89</v>
      </c>
      <c r="M7" s="32">
        <v>2.24</v>
      </c>
      <c r="N7" s="32">
        <v>0</v>
      </c>
      <c r="O7" s="38"/>
      <c r="P7" s="40"/>
      <c r="Q7" s="40"/>
      <c r="R7" s="46"/>
      <c r="S7" s="46"/>
    </row>
    <row r="8" ht="28.5" spans="1:19">
      <c r="A8" s="16"/>
      <c r="B8" s="16"/>
      <c r="C8" s="16"/>
      <c r="D8" s="13">
        <v>2</v>
      </c>
      <c r="E8" s="18" t="s">
        <v>35</v>
      </c>
      <c r="F8" s="13" t="s">
        <v>26</v>
      </c>
      <c r="G8" s="24" t="s">
        <v>27</v>
      </c>
      <c r="H8" s="24" t="s">
        <v>36</v>
      </c>
      <c r="I8" s="27">
        <v>1021</v>
      </c>
      <c r="J8" s="27" t="s">
        <v>29</v>
      </c>
      <c r="K8" s="27">
        <v>0.8</v>
      </c>
      <c r="L8" s="29">
        <v>293</v>
      </c>
      <c r="M8" s="29">
        <v>12.34</v>
      </c>
      <c r="N8" s="29">
        <v>0.55</v>
      </c>
      <c r="O8" s="41"/>
      <c r="P8" s="42">
        <v>46172</v>
      </c>
      <c r="Q8" s="42">
        <v>46537</v>
      </c>
      <c r="R8" s="18" t="s">
        <v>37</v>
      </c>
      <c r="S8" s="47" t="s">
        <v>29</v>
      </c>
    </row>
  </sheetData>
  <autoFilter xmlns:etc="http://www.wps.cn/officeDocument/2017/etCustomData" ref="A3:S8" etc:filterBottomFollowUsedRange="0">
    <extLst/>
  </autoFilter>
  <mergeCells count="28">
    <mergeCell ref="A1:S1"/>
    <mergeCell ref="J2:K2"/>
    <mergeCell ref="P2:Q2"/>
    <mergeCell ref="A2:A3"/>
    <mergeCell ref="A4:A8"/>
    <mergeCell ref="B2:B3"/>
    <mergeCell ref="B4:B8"/>
    <mergeCell ref="C2:C3"/>
    <mergeCell ref="C4:C8"/>
    <mergeCell ref="D2:D3"/>
    <mergeCell ref="E2:E3"/>
    <mergeCell ref="F2:F3"/>
    <mergeCell ref="G2:G3"/>
    <mergeCell ref="G4:G7"/>
    <mergeCell ref="H2:H3"/>
    <mergeCell ref="H4:H7"/>
    <mergeCell ref="I2:I3"/>
    <mergeCell ref="L2:L3"/>
    <mergeCell ref="M2:M3"/>
    <mergeCell ref="N2:N3"/>
    <mergeCell ref="O2:O3"/>
    <mergeCell ref="O4:O8"/>
    <mergeCell ref="P4:P7"/>
    <mergeCell ref="Q4:Q7"/>
    <mergeCell ref="R2:R3"/>
    <mergeCell ref="R4:R7"/>
    <mergeCell ref="S2:S3"/>
    <mergeCell ref="S4:S7"/>
  </mergeCells>
  <printOptions horizontalCentered="1"/>
  <pageMargins left="0.700694444444445" right="0.700694444444445" top="0.751388888888889" bottom="0.751388888888889" header="0.297916666666667" footer="0.297916666666667"/>
  <pageSetup paperSize="8" scale="8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吴昱</dc:creator>
  <cp:lastModifiedBy>lilin</cp:lastModifiedBy>
  <dcterms:created xsi:type="dcterms:W3CDTF">2019-03-13T14:33:00Z</dcterms:created>
  <dcterms:modified xsi:type="dcterms:W3CDTF">2026-03-06T15:27:22Z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830797A1CDD840AC87711D1B7A88049A_13</vt:lpwstr>
  </property>
</Properties>
</file>