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Sheet2 (3)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<sst xmlns="http://schemas.openxmlformats.org/spreadsheetml/2006/main" count="169" uniqueCount="109">
  <si>
    <t>日常维修办公设备及计算机配件维修报价清单</t>
  </si>
  <si>
    <t>一、笔记本电脑维修</t>
  </si>
  <si>
    <t>序号</t>
  </si>
  <si>
    <t>维修项目</t>
  </si>
  <si>
    <t>单价限价（元/次）</t>
  </si>
  <si>
    <t>预计次数</t>
  </si>
  <si>
    <t>总价限价（元）</t>
  </si>
  <si>
    <t>备注</t>
  </si>
  <si>
    <t>单价报价（元/次）</t>
  </si>
  <si>
    <t>总价报价（元）</t>
  </si>
  <si>
    <r>
      <t>系统重装（</t>
    </r>
    <r>
      <rPr>
        <sz val="10"/>
        <color theme="1"/>
        <rFont val="Arial"/>
        <charset val="134"/>
      </rPr>
      <t>Win10/11</t>
    </r>
    <r>
      <rPr>
        <sz val="10"/>
        <color theme="1"/>
        <rFont val="等线"/>
        <charset val="134"/>
      </rPr>
      <t>）</t>
    </r>
  </si>
  <si>
    <t>含驱动、常用软件安装</t>
  </si>
  <si>
    <t>基础清灰保养</t>
  </si>
  <si>
    <t>拆机清灰、更换硅脂</t>
  </si>
  <si>
    <t>深度清灰保养</t>
  </si>
  <si>
    <t>板级清洁、散热优化</t>
  </si>
  <si>
    <t>主板小故障维修</t>
  </si>
  <si>
    <t>接口、供电、小芯片</t>
  </si>
  <si>
    <t>主板大故障维修</t>
  </si>
  <si>
    <t>进水、南桥、北桥维修</t>
  </si>
  <si>
    <r>
      <t>屏线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高压板维修</t>
    </r>
  </si>
  <si>
    <t>闪屏、花屏、背光问题</t>
  </si>
  <si>
    <r>
      <t>屏幕更换（</t>
    </r>
    <r>
      <rPr>
        <sz val="10"/>
        <color theme="1"/>
        <rFont val="Arial"/>
        <charset val="134"/>
      </rPr>
      <t>14</t>
    </r>
    <r>
      <rPr>
        <sz val="10"/>
        <color theme="1"/>
        <rFont val="等线"/>
        <charset val="134"/>
      </rPr>
      <t>寸）</t>
    </r>
  </si>
  <si>
    <t>屏幕损坏更换</t>
  </si>
  <si>
    <t>键盘更换</t>
  </si>
  <si>
    <t>进水、连键、更换整键盘</t>
  </si>
  <si>
    <r>
      <t>硬盘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内存更换</t>
    </r>
  </si>
  <si>
    <t>安装调试且含配件</t>
  </si>
  <si>
    <t>电池更换</t>
  </si>
  <si>
    <t>安装调试且含电池</t>
  </si>
  <si>
    <r>
      <t>不开机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黑屏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蓝屏检修</t>
    </r>
  </si>
  <si>
    <t>不含配件费用</t>
  </si>
  <si>
    <t>简单数据恢复</t>
  </si>
  <si>
    <t>误删、格式化</t>
  </si>
  <si>
    <t>深度数据恢复</t>
  </si>
  <si>
    <t>坏道、严重损坏</t>
  </si>
  <si>
    <t>二、台式电脑维修</t>
  </si>
  <si>
    <t>系统重装</t>
  </si>
  <si>
    <t>含驱动、基础软件</t>
  </si>
  <si>
    <t>主机清灰保养</t>
  </si>
  <si>
    <t>清灰、换硅脂、风扇维护</t>
  </si>
  <si>
    <t>主板维修</t>
  </si>
  <si>
    <t>小故障维修</t>
  </si>
  <si>
    <t>主板更换安装</t>
  </si>
  <si>
    <t>不含主板费用</t>
  </si>
  <si>
    <r>
      <t>CPU/</t>
    </r>
    <r>
      <rPr>
        <sz val="10"/>
        <color theme="1"/>
        <rFont val="等线"/>
        <charset val="134"/>
      </rPr>
      <t>内存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硬盘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电源更换</t>
    </r>
  </si>
  <si>
    <t>仅安装调试</t>
  </si>
  <si>
    <t>显卡维修</t>
  </si>
  <si>
    <t>花屏、黑屏、驱动问题</t>
  </si>
  <si>
    <t>显卡更换</t>
  </si>
  <si>
    <r>
      <t>不开机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重启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死机检修</t>
    </r>
  </si>
  <si>
    <r>
      <t>病毒查杀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系统优化</t>
    </r>
  </si>
  <si>
    <t>清理、加速、修复</t>
  </si>
  <si>
    <t>显示器维修（不含屏）</t>
  </si>
  <si>
    <t>电源板、驱动板</t>
  </si>
  <si>
    <t>显示器更换</t>
  </si>
  <si>
    <r>
      <t>联想显示屏</t>
    </r>
    <r>
      <rPr>
        <sz val="10"/>
        <color theme="1"/>
        <rFont val="Arial"/>
        <charset val="134"/>
      </rPr>
      <t>27</t>
    </r>
    <r>
      <rPr>
        <sz val="10"/>
        <color theme="1"/>
        <rFont val="等线"/>
        <charset val="134"/>
      </rPr>
      <t>英寸</t>
    </r>
  </si>
  <si>
    <t>三、打印机维修</t>
  </si>
  <si>
    <r>
      <rPr>
        <b/>
        <sz val="11"/>
        <color theme="1"/>
        <rFont val="Arial"/>
        <charset val="134"/>
      </rPr>
      <t>1</t>
    </r>
    <r>
      <rPr>
        <b/>
        <sz val="11"/>
        <color theme="1"/>
        <rFont val="等线"/>
        <charset val="134"/>
      </rPr>
      <t>）激光打印机</t>
    </r>
  </si>
  <si>
    <t>清洁保养</t>
  </si>
  <si>
    <t>硒鼓、定影、走纸清洁</t>
  </si>
  <si>
    <t>故障维修（不含配件）</t>
  </si>
  <si>
    <t>卡纸、不进纸、打印淡、异响</t>
  </si>
  <si>
    <t>硒鼓加粉</t>
  </si>
  <si>
    <t>含清洁、测试</t>
  </si>
  <si>
    <t>搓纸轮更换</t>
  </si>
  <si>
    <t>含安装、走纸测试</t>
  </si>
  <si>
    <t>定影组件更换</t>
  </si>
  <si>
    <t>含安装校准及配件</t>
  </si>
  <si>
    <t>电路、接口故障</t>
  </si>
  <si>
    <t>主板更换</t>
  </si>
  <si>
    <r>
      <rPr>
        <b/>
        <sz val="11"/>
        <color theme="1"/>
        <rFont val="Arial"/>
        <charset val="134"/>
      </rPr>
      <t>2</t>
    </r>
    <r>
      <rPr>
        <b/>
        <sz val="11"/>
        <color theme="1"/>
        <rFont val="等线"/>
        <charset val="134"/>
      </rPr>
      <t>）喷墨打印机</t>
    </r>
  </si>
  <si>
    <t>喷头、墨路、校准</t>
  </si>
  <si>
    <t>堵头、漏墨、不识别墨盒</t>
  </si>
  <si>
    <t>打印头更换</t>
  </si>
  <si>
    <t>含安装校准，配件另计</t>
  </si>
  <si>
    <t>墨水加注</t>
  </si>
  <si>
    <r>
      <t>专业加注</t>
    </r>
    <r>
      <rPr>
        <sz val="10"/>
        <color theme="1"/>
        <rFont val="Arial"/>
        <charset val="134"/>
      </rPr>
      <t>+</t>
    </r>
    <r>
      <rPr>
        <sz val="10"/>
        <color theme="1"/>
        <rFont val="等线"/>
        <charset val="134"/>
      </rPr>
      <t>检测</t>
    </r>
  </si>
  <si>
    <r>
      <rPr>
        <b/>
        <sz val="11"/>
        <color theme="1"/>
        <rFont val="Arial"/>
        <charset val="134"/>
      </rPr>
      <t>3</t>
    </r>
    <r>
      <rPr>
        <b/>
        <sz val="11"/>
        <color theme="1"/>
        <rFont val="等线"/>
        <charset val="134"/>
      </rPr>
      <t>）针式打印机</t>
    </r>
  </si>
  <si>
    <t>打印头、色带、走纸清洁</t>
  </si>
  <si>
    <t>断针、卡纸、打印不清</t>
  </si>
  <si>
    <r>
      <t>打印头维修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更换</t>
    </r>
  </si>
  <si>
    <t>断针修复或整头更换</t>
  </si>
  <si>
    <t>四、复印机维修</t>
  </si>
  <si>
    <t>整机清洁保养</t>
  </si>
  <si>
    <t>光学、走纸、定影、硒鼓</t>
  </si>
  <si>
    <t>卡纸、漏粉、模糊、异响</t>
  </si>
  <si>
    <r>
      <t>硒鼓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显影仓更换</t>
    </r>
  </si>
  <si>
    <r>
      <t>安装</t>
    </r>
    <r>
      <rPr>
        <sz val="10"/>
        <color theme="1"/>
        <rFont val="Arial"/>
        <charset val="134"/>
      </rPr>
      <t>+</t>
    </r>
    <r>
      <rPr>
        <sz val="10"/>
        <color theme="1"/>
        <rFont val="等线"/>
        <charset val="134"/>
      </rPr>
      <t>调试，配件另计</t>
    </r>
  </si>
  <si>
    <t>含安装校准含配件</t>
  </si>
  <si>
    <r>
      <t>主板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电源板维修</t>
    </r>
  </si>
  <si>
    <t>电路、接口、控制故障</t>
  </si>
  <si>
    <r>
      <t>进纸</t>
    </r>
    <r>
      <rPr>
        <sz val="10"/>
        <color theme="1"/>
        <rFont val="Arial"/>
        <charset val="134"/>
      </rPr>
      <t>/</t>
    </r>
    <r>
      <rPr>
        <sz val="10"/>
        <color theme="1"/>
        <rFont val="等线"/>
        <charset val="134"/>
      </rPr>
      <t>出纸组件维修</t>
    </r>
  </si>
  <si>
    <t>卡纸、不进纸、走纸歪斜</t>
  </si>
  <si>
    <t>五、装订机维修</t>
  </si>
  <si>
    <t>刀头、导轨‘压槽清洁</t>
  </si>
  <si>
    <t>不打孔、不加热、不装订、异响</t>
  </si>
  <si>
    <t>打孔刀头更换</t>
  </si>
  <si>
    <t>安装调试刀头</t>
  </si>
  <si>
    <t>压铆头/加热头维修</t>
  </si>
  <si>
    <t>不熔管、粘管、压不紧</t>
  </si>
  <si>
    <t>电机/传动维修</t>
  </si>
  <si>
    <t>不转、无力、卡顿</t>
  </si>
  <si>
    <t>主板/控制面板维修</t>
  </si>
  <si>
    <t>按键失灵、不显示、报错</t>
  </si>
  <si>
    <t>整机大修</t>
  </si>
  <si>
    <t>含调试、校准、易损件检查</t>
  </si>
  <si>
    <t>合计：</t>
  </si>
  <si>
    <t>备注：
1.要求填报具体每项对应的单价报价及总价报价（总价报价=预估次数*单价报价）；
2.上述维修配件质保3个月；其他故障维修质保1个月；
3.上述维修费用含上门费等人工费用，维护保养类要求3小时内到现场处理，其他配件维修要求6小时内到场检测处理，配件更换要求3天内完成；
4.办公设备类日常维护保养预计每季度开展一次，其他配件更换及维修根据实际情况按季度据实结算。
5.上述为预估维修次数，具体保养或维修已实际发生为准，根据目前预估费用预计4.5万元。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</si>
</sst>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等线"/>
      <charset val="134"/>
    </font>
    <font>
      <sz val="10"/>
      <color theme="1"/>
      <name val="等线"/>
      <charset val="134"/>
    </font>
    <font>
      <sz val="10"/>
      <color theme="1"/>
      <name val="Arial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1"/>
  <sheetViews>
    <sheetView tabSelected="1" zoomScale="80" zoomScaleNormal="80" workbookViewId="0">
      <pane xSplit="2" ySplit="4" topLeftCell="C65" activePane="bottomRight" state="frozen"/>
      <selection/>
      <selection pane="topRight"/>
      <selection pane="bottomLeft"/>
      <selection pane="bottomRight" activeCell="L71" sqref="L71"/>
    </sheetView>
  </sheetViews>
  <sheetFormatPr defaultColWidth="9" defaultRowHeight="14.4" outlineLevelCol="7"/>
  <cols>
    <col min="1" max="1" width="6.80555555555556" style="2" customWidth="1"/>
    <col min="2" max="2" width="22.0833333333333" style="2" customWidth="1"/>
    <col min="3" max="3" width="11.5555555555556" style="2" customWidth="1"/>
    <col min="4" max="4" width="6.80555555555556" style="2" customWidth="1"/>
    <col min="5" max="5" width="10.5555555555556" style="2" customWidth="1"/>
    <col min="6" max="6" width="24.4444444444444" style="2" customWidth="1"/>
    <col min="7" max="7" width="10.4166666666667" style="3" customWidth="1"/>
    <col min="8" max="8" width="9" style="4"/>
  </cols>
  <sheetData>
    <row r="1" ht="23" customHeight="1" spans="1:8">
      <c r="A1" s="5" t="s">
        <v>0</v>
      </c>
      <c r="B1" s="5"/>
      <c r="C1" s="5"/>
      <c r="D1" s="5"/>
      <c r="E1" s="5"/>
      <c r="F1" s="5"/>
      <c r="G1" s="6"/>
    </row>
    <row r="3" ht="21" customHeight="1" spans="1:8">
      <c r="A3" s="7" t="s">
        <v>1</v>
      </c>
      <c r="B3" s="7"/>
      <c r="C3" s="7"/>
      <c r="D3" s="7"/>
      <c r="E3" s="7"/>
      <c r="F3" s="7"/>
      <c r="G3" s="8"/>
      <c r="H3" s="8"/>
    </row>
    <row r="4" ht="30" customHeight="1" spans="1:8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10" t="s">
        <v>8</v>
      </c>
      <c r="H4" s="11" t="s">
        <v>9</v>
      </c>
    </row>
    <row r="5" ht="21" customHeight="1" spans="1:8">
      <c r="A5" s="12">
        <v>1</v>
      </c>
      <c r="B5" s="9" t="s">
        <v>10</v>
      </c>
      <c r="C5" s="13">
        <v>80</v>
      </c>
      <c r="D5" s="12">
        <v>5</v>
      </c>
      <c r="E5" s="13">
        <f>C5*D5</f>
        <v>400</v>
      </c>
      <c r="F5" s="9" t="s">
        <v>11</v>
      </c>
      <c r="G5" s="10"/>
      <c r="H5" s="14"/>
    </row>
    <row r="6" ht="21" customHeight="1" spans="1:8">
      <c r="A6" s="12">
        <v>2</v>
      </c>
      <c r="B6" s="9" t="s">
        <v>12</v>
      </c>
      <c r="C6" s="13">
        <v>100</v>
      </c>
      <c r="D6" s="12">
        <v>6</v>
      </c>
      <c r="E6" s="13">
        <f t="shared" ref="E6:E17" si="0">C6*D6</f>
        <v>600</v>
      </c>
      <c r="F6" s="9" t="s">
        <v>13</v>
      </c>
      <c r="G6" s="10"/>
      <c r="H6" s="14"/>
    </row>
    <row r="7" ht="21" customHeight="1" spans="1:8">
      <c r="A7" s="12">
        <v>3</v>
      </c>
      <c r="B7" s="9" t="s">
        <v>14</v>
      </c>
      <c r="C7" s="13">
        <v>150</v>
      </c>
      <c r="D7" s="12">
        <v>6</v>
      </c>
      <c r="E7" s="13">
        <f t="shared" si="0"/>
        <v>900</v>
      </c>
      <c r="F7" s="9" t="s">
        <v>15</v>
      </c>
      <c r="G7" s="10"/>
      <c r="H7" s="14"/>
    </row>
    <row r="8" ht="21" customHeight="1" spans="1:8">
      <c r="A8" s="12">
        <v>4</v>
      </c>
      <c r="B8" s="9" t="s">
        <v>16</v>
      </c>
      <c r="C8" s="13">
        <v>80</v>
      </c>
      <c r="D8" s="12">
        <v>4</v>
      </c>
      <c r="E8" s="13">
        <f t="shared" si="0"/>
        <v>320</v>
      </c>
      <c r="F8" s="9" t="s">
        <v>17</v>
      </c>
      <c r="G8" s="10"/>
      <c r="H8" s="14"/>
    </row>
    <row r="9" ht="21" customHeight="1" spans="1:8">
      <c r="A9" s="12">
        <v>5</v>
      </c>
      <c r="B9" s="9" t="s">
        <v>18</v>
      </c>
      <c r="C9" s="13">
        <v>300</v>
      </c>
      <c r="D9" s="12">
        <v>3</v>
      </c>
      <c r="E9" s="13">
        <f t="shared" si="0"/>
        <v>900</v>
      </c>
      <c r="F9" s="9" t="s">
        <v>19</v>
      </c>
      <c r="G9" s="10"/>
      <c r="H9" s="14"/>
    </row>
    <row r="10" ht="21" customHeight="1" spans="1:8">
      <c r="A10" s="12">
        <v>6</v>
      </c>
      <c r="B10" s="9" t="s">
        <v>20</v>
      </c>
      <c r="C10" s="13">
        <v>200</v>
      </c>
      <c r="D10" s="12">
        <v>3</v>
      </c>
      <c r="E10" s="13">
        <f t="shared" si="0"/>
        <v>600</v>
      </c>
      <c r="F10" s="9" t="s">
        <v>21</v>
      </c>
      <c r="G10" s="10"/>
      <c r="H10" s="14"/>
    </row>
    <row r="11" ht="21" customHeight="1" spans="1:8">
      <c r="A11" s="12">
        <v>7</v>
      </c>
      <c r="B11" s="9" t="s">
        <v>22</v>
      </c>
      <c r="C11" s="13">
        <v>450</v>
      </c>
      <c r="D11" s="12">
        <v>5</v>
      </c>
      <c r="E11" s="13">
        <f t="shared" si="0"/>
        <v>2250</v>
      </c>
      <c r="F11" s="9" t="s">
        <v>23</v>
      </c>
      <c r="G11" s="10"/>
      <c r="H11" s="14"/>
    </row>
    <row r="12" ht="21" customHeight="1" spans="1:8">
      <c r="A12" s="12">
        <v>8</v>
      </c>
      <c r="B12" s="9" t="s">
        <v>24</v>
      </c>
      <c r="C12" s="13">
        <v>100</v>
      </c>
      <c r="D12" s="12">
        <v>5</v>
      </c>
      <c r="E12" s="13">
        <f t="shared" si="0"/>
        <v>500</v>
      </c>
      <c r="F12" s="9" t="s">
        <v>25</v>
      </c>
      <c r="G12" s="10"/>
      <c r="H12" s="14"/>
    </row>
    <row r="13" ht="21" customHeight="1" spans="1:8">
      <c r="A13" s="12">
        <v>9</v>
      </c>
      <c r="B13" s="9" t="s">
        <v>26</v>
      </c>
      <c r="C13" s="13">
        <v>500</v>
      </c>
      <c r="D13" s="12">
        <v>4</v>
      </c>
      <c r="E13" s="13">
        <f t="shared" si="0"/>
        <v>2000</v>
      </c>
      <c r="F13" s="9" t="s">
        <v>27</v>
      </c>
      <c r="G13" s="10"/>
      <c r="H13" s="14"/>
    </row>
    <row r="14" ht="21" customHeight="1" spans="1:8">
      <c r="A14" s="12">
        <v>10</v>
      </c>
      <c r="B14" s="9" t="s">
        <v>28</v>
      </c>
      <c r="C14" s="13">
        <v>150</v>
      </c>
      <c r="D14" s="12">
        <v>3</v>
      </c>
      <c r="E14" s="13">
        <f t="shared" si="0"/>
        <v>450</v>
      </c>
      <c r="F14" s="9" t="s">
        <v>29</v>
      </c>
      <c r="G14" s="10"/>
      <c r="H14" s="14"/>
    </row>
    <row r="15" ht="21" customHeight="1" spans="1:8">
      <c r="A15" s="12">
        <v>11</v>
      </c>
      <c r="B15" s="9" t="s">
        <v>30</v>
      </c>
      <c r="C15" s="13">
        <v>100</v>
      </c>
      <c r="D15" s="12">
        <v>5</v>
      </c>
      <c r="E15" s="13">
        <f t="shared" si="0"/>
        <v>500</v>
      </c>
      <c r="F15" s="9" t="s">
        <v>31</v>
      </c>
      <c r="G15" s="10"/>
      <c r="H15" s="14"/>
    </row>
    <row r="16" ht="21" customHeight="1" spans="1:8">
      <c r="A16" s="12">
        <v>12</v>
      </c>
      <c r="B16" s="9" t="s">
        <v>32</v>
      </c>
      <c r="C16" s="13">
        <v>200</v>
      </c>
      <c r="D16" s="12">
        <v>5</v>
      </c>
      <c r="E16" s="13">
        <f t="shared" si="0"/>
        <v>1000</v>
      </c>
      <c r="F16" s="9" t="s">
        <v>33</v>
      </c>
      <c r="G16" s="10"/>
      <c r="H16" s="14"/>
    </row>
    <row r="17" ht="21" customHeight="1" spans="1:8">
      <c r="A17" s="12">
        <v>13</v>
      </c>
      <c r="B17" s="9" t="s">
        <v>34</v>
      </c>
      <c r="C17" s="13">
        <v>450</v>
      </c>
      <c r="D17" s="12">
        <v>5</v>
      </c>
      <c r="E17" s="13">
        <f t="shared" si="0"/>
        <v>2250</v>
      </c>
      <c r="F17" s="9" t="s">
        <v>35</v>
      </c>
      <c r="G17" s="10"/>
      <c r="H17" s="14"/>
    </row>
    <row r="18" ht="21" customHeight="1" spans="1:8">
      <c r="A18" s="7" t="s">
        <v>36</v>
      </c>
      <c r="B18" s="7"/>
      <c r="C18" s="7"/>
      <c r="D18" s="7"/>
      <c r="E18" s="7"/>
      <c r="F18" s="7"/>
      <c r="G18" s="8"/>
      <c r="H18" s="8"/>
    </row>
    <row r="19" ht="28" customHeight="1" spans="1:8">
      <c r="A19" s="9" t="s">
        <v>2</v>
      </c>
      <c r="B19" s="9" t="s">
        <v>3</v>
      </c>
      <c r="C19" s="9" t="s">
        <v>4</v>
      </c>
      <c r="D19" s="9" t="s">
        <v>5</v>
      </c>
      <c r="E19" s="9" t="s">
        <v>6</v>
      </c>
      <c r="F19" s="9" t="s">
        <v>7</v>
      </c>
      <c r="G19" s="10" t="s">
        <v>8</v>
      </c>
      <c r="H19" s="11" t="s">
        <v>9</v>
      </c>
    </row>
    <row r="20" ht="21" customHeight="1" spans="1:8">
      <c r="A20" s="12">
        <v>1</v>
      </c>
      <c r="B20" s="9" t="s">
        <v>37</v>
      </c>
      <c r="C20" s="13">
        <v>80</v>
      </c>
      <c r="D20" s="12">
        <v>6</v>
      </c>
      <c r="E20" s="13">
        <f>C20*D20</f>
        <v>480</v>
      </c>
      <c r="F20" s="9" t="s">
        <v>38</v>
      </c>
      <c r="G20" s="10"/>
      <c r="H20" s="14"/>
    </row>
    <row r="21" ht="21" customHeight="1" spans="1:8">
      <c r="A21" s="12">
        <v>2</v>
      </c>
      <c r="B21" s="9" t="s">
        <v>39</v>
      </c>
      <c r="C21" s="13">
        <v>80</v>
      </c>
      <c r="D21" s="12">
        <v>6</v>
      </c>
      <c r="E21" s="13">
        <f t="shared" ref="E21:E30" si="1">C21*D21</f>
        <v>480</v>
      </c>
      <c r="F21" s="9" t="s">
        <v>40</v>
      </c>
      <c r="G21" s="10"/>
      <c r="H21" s="14"/>
    </row>
    <row r="22" ht="21" customHeight="1" spans="1:8">
      <c r="A22" s="12">
        <v>3</v>
      </c>
      <c r="B22" s="9" t="s">
        <v>41</v>
      </c>
      <c r="C22" s="13">
        <v>150</v>
      </c>
      <c r="D22" s="12">
        <v>5</v>
      </c>
      <c r="E22" s="13">
        <f t="shared" si="1"/>
        <v>750</v>
      </c>
      <c r="F22" s="9" t="s">
        <v>42</v>
      </c>
      <c r="G22" s="10"/>
      <c r="H22" s="14"/>
    </row>
    <row r="23" ht="21" customHeight="1" spans="1:8">
      <c r="A23" s="12">
        <v>4</v>
      </c>
      <c r="B23" s="9" t="s">
        <v>43</v>
      </c>
      <c r="C23" s="13">
        <v>80</v>
      </c>
      <c r="D23" s="12">
        <v>6</v>
      </c>
      <c r="E23" s="13">
        <f t="shared" si="1"/>
        <v>480</v>
      </c>
      <c r="F23" s="9" t="s">
        <v>44</v>
      </c>
      <c r="G23" s="10"/>
      <c r="H23" s="14"/>
    </row>
    <row r="24" ht="21" customHeight="1" spans="1:8">
      <c r="A24" s="12">
        <v>5</v>
      </c>
      <c r="B24" s="12" t="s">
        <v>45</v>
      </c>
      <c r="C24" s="13">
        <v>50</v>
      </c>
      <c r="D24" s="12">
        <v>5</v>
      </c>
      <c r="E24" s="13">
        <f t="shared" si="1"/>
        <v>250</v>
      </c>
      <c r="F24" s="9" t="s">
        <v>46</v>
      </c>
      <c r="G24" s="10"/>
      <c r="H24" s="14"/>
    </row>
    <row r="25" ht="21" customHeight="1" spans="1:8">
      <c r="A25" s="12">
        <v>6</v>
      </c>
      <c r="B25" s="9" t="s">
        <v>47</v>
      </c>
      <c r="C25" s="13">
        <v>150</v>
      </c>
      <c r="D25" s="12">
        <v>5</v>
      </c>
      <c r="E25" s="13">
        <f t="shared" si="1"/>
        <v>750</v>
      </c>
      <c r="F25" s="9" t="s">
        <v>48</v>
      </c>
      <c r="G25" s="10"/>
      <c r="H25" s="14"/>
    </row>
    <row r="26" ht="21" customHeight="1" spans="1:8">
      <c r="A26" s="12">
        <v>7</v>
      </c>
      <c r="B26" s="9" t="s">
        <v>49</v>
      </c>
      <c r="C26" s="13">
        <v>260</v>
      </c>
      <c r="D26" s="12">
        <v>3</v>
      </c>
      <c r="E26" s="13">
        <f t="shared" si="1"/>
        <v>780</v>
      </c>
      <c r="F26" s="9" t="s">
        <v>49</v>
      </c>
      <c r="G26" s="10"/>
      <c r="H26" s="14"/>
    </row>
    <row r="27" ht="21" customHeight="1" spans="1:8">
      <c r="A27" s="12">
        <v>8</v>
      </c>
      <c r="B27" s="9" t="s">
        <v>50</v>
      </c>
      <c r="C27" s="13">
        <v>80</v>
      </c>
      <c r="D27" s="12">
        <v>6</v>
      </c>
      <c r="E27" s="13">
        <f t="shared" si="1"/>
        <v>480</v>
      </c>
      <c r="F27" s="9" t="s">
        <v>31</v>
      </c>
      <c r="G27" s="10"/>
      <c r="H27" s="14"/>
    </row>
    <row r="28" ht="21" customHeight="1" spans="1:8">
      <c r="A28" s="12">
        <v>9</v>
      </c>
      <c r="B28" s="9" t="s">
        <v>51</v>
      </c>
      <c r="C28" s="13">
        <v>100</v>
      </c>
      <c r="D28" s="12">
        <v>3</v>
      </c>
      <c r="E28" s="13">
        <f t="shared" si="1"/>
        <v>300</v>
      </c>
      <c r="F28" s="9" t="s">
        <v>52</v>
      </c>
      <c r="G28" s="10"/>
      <c r="H28" s="14"/>
    </row>
    <row r="29" ht="21" customHeight="1" spans="1:8">
      <c r="A29" s="12">
        <v>10</v>
      </c>
      <c r="B29" s="9" t="s">
        <v>53</v>
      </c>
      <c r="C29" s="13">
        <v>150</v>
      </c>
      <c r="D29" s="12">
        <v>3</v>
      </c>
      <c r="E29" s="13">
        <f t="shared" si="1"/>
        <v>450</v>
      </c>
      <c r="F29" s="9" t="s">
        <v>54</v>
      </c>
      <c r="G29" s="10"/>
      <c r="H29" s="14"/>
    </row>
    <row r="30" ht="21" customHeight="1" spans="1:8">
      <c r="A30" s="12">
        <v>11</v>
      </c>
      <c r="B30" s="9" t="s">
        <v>55</v>
      </c>
      <c r="C30" s="13">
        <v>800</v>
      </c>
      <c r="D30" s="12">
        <v>8</v>
      </c>
      <c r="E30" s="13">
        <f t="shared" si="1"/>
        <v>6400</v>
      </c>
      <c r="F30" s="9" t="s">
        <v>56</v>
      </c>
      <c r="G30" s="10"/>
      <c r="H30" s="14"/>
    </row>
    <row r="31" ht="21" customHeight="1" spans="1:8">
      <c r="A31" s="7" t="s">
        <v>57</v>
      </c>
      <c r="B31" s="7"/>
      <c r="C31" s="7"/>
      <c r="D31" s="7"/>
      <c r="E31" s="7"/>
      <c r="F31" s="7"/>
      <c r="G31" s="8"/>
      <c r="H31" s="8"/>
    </row>
    <row r="32" ht="21" customHeight="1" spans="1:8">
      <c r="A32" s="7" t="s">
        <v>58</v>
      </c>
      <c r="B32" s="7"/>
      <c r="C32" s="7"/>
      <c r="D32" s="7"/>
      <c r="E32" s="7"/>
      <c r="F32" s="7"/>
      <c r="G32" s="8"/>
      <c r="H32" s="8"/>
    </row>
    <row r="33" ht="31" customHeight="1" spans="1:8">
      <c r="A33" s="9" t="s">
        <v>2</v>
      </c>
      <c r="B33" s="9" t="s">
        <v>3</v>
      </c>
      <c r="C33" s="9" t="s">
        <v>4</v>
      </c>
      <c r="D33" s="9" t="s">
        <v>5</v>
      </c>
      <c r="E33" s="9" t="s">
        <v>6</v>
      </c>
      <c r="F33" s="9" t="s">
        <v>7</v>
      </c>
      <c r="G33" s="10" t="s">
        <v>8</v>
      </c>
      <c r="H33" s="11" t="s">
        <v>9</v>
      </c>
    </row>
    <row r="34" ht="21" customHeight="1" spans="1:8">
      <c r="A34" s="12">
        <v>1</v>
      </c>
      <c r="B34" s="9" t="s">
        <v>59</v>
      </c>
      <c r="C34" s="13">
        <v>80</v>
      </c>
      <c r="D34" s="12">
        <v>3</v>
      </c>
      <c r="E34" s="13">
        <f>C34*D34</f>
        <v>240</v>
      </c>
      <c r="F34" s="9" t="s">
        <v>60</v>
      </c>
      <c r="G34" s="10"/>
      <c r="H34" s="14"/>
    </row>
    <row r="35" ht="21" customHeight="1" spans="1:8">
      <c r="A35" s="12">
        <v>2</v>
      </c>
      <c r="B35" s="9" t="s">
        <v>61</v>
      </c>
      <c r="C35" s="13">
        <v>120</v>
      </c>
      <c r="D35" s="12">
        <v>3</v>
      </c>
      <c r="E35" s="13">
        <f t="shared" ref="E35:E40" si="2">C35*D35</f>
        <v>360</v>
      </c>
      <c r="F35" s="9" t="s">
        <v>62</v>
      </c>
      <c r="G35" s="10"/>
      <c r="H35" s="14"/>
    </row>
    <row r="36" ht="21" customHeight="1" spans="1:8">
      <c r="A36" s="12">
        <v>3</v>
      </c>
      <c r="B36" s="9" t="s">
        <v>63</v>
      </c>
      <c r="C36" s="13">
        <v>50</v>
      </c>
      <c r="D36" s="12">
        <v>3</v>
      </c>
      <c r="E36" s="13">
        <f t="shared" si="2"/>
        <v>150</v>
      </c>
      <c r="F36" s="9" t="s">
        <v>64</v>
      </c>
      <c r="G36" s="10"/>
      <c r="H36" s="14"/>
    </row>
    <row r="37" ht="21" customHeight="1" spans="1:8">
      <c r="A37" s="12">
        <v>4</v>
      </c>
      <c r="B37" s="9" t="s">
        <v>65</v>
      </c>
      <c r="C37" s="13">
        <v>100</v>
      </c>
      <c r="D37" s="12">
        <v>3</v>
      </c>
      <c r="E37" s="13">
        <f t="shared" si="2"/>
        <v>300</v>
      </c>
      <c r="F37" s="9" t="s">
        <v>66</v>
      </c>
      <c r="G37" s="10"/>
      <c r="H37" s="14"/>
    </row>
    <row r="38" ht="21" customHeight="1" spans="1:8">
      <c r="A38" s="12">
        <v>5</v>
      </c>
      <c r="B38" s="9" t="s">
        <v>67</v>
      </c>
      <c r="C38" s="13">
        <v>800</v>
      </c>
      <c r="D38" s="12">
        <v>2</v>
      </c>
      <c r="E38" s="13">
        <f t="shared" si="2"/>
        <v>1600</v>
      </c>
      <c r="F38" s="9" t="s">
        <v>68</v>
      </c>
      <c r="G38" s="10"/>
      <c r="H38" s="14"/>
    </row>
    <row r="39" ht="21" customHeight="1" spans="1:8">
      <c r="A39" s="12">
        <v>6</v>
      </c>
      <c r="B39" s="9" t="s">
        <v>41</v>
      </c>
      <c r="C39" s="13">
        <v>180</v>
      </c>
      <c r="D39" s="12">
        <v>3</v>
      </c>
      <c r="E39" s="13">
        <f t="shared" si="2"/>
        <v>540</v>
      </c>
      <c r="F39" s="9" t="s">
        <v>69</v>
      </c>
      <c r="G39" s="10"/>
      <c r="H39" s="14"/>
    </row>
    <row r="40" ht="21" customHeight="1" spans="1:8">
      <c r="A40" s="12">
        <v>7</v>
      </c>
      <c r="B40" s="9" t="s">
        <v>70</v>
      </c>
      <c r="C40" s="13">
        <v>350</v>
      </c>
      <c r="D40" s="12">
        <v>3</v>
      </c>
      <c r="E40" s="13">
        <f t="shared" si="2"/>
        <v>1050</v>
      </c>
      <c r="F40" s="9" t="s">
        <v>70</v>
      </c>
      <c r="G40" s="10"/>
      <c r="H40" s="14"/>
    </row>
    <row r="41" ht="21" customHeight="1" spans="1:8">
      <c r="A41" s="7" t="s">
        <v>71</v>
      </c>
      <c r="B41" s="7"/>
      <c r="C41" s="7"/>
      <c r="D41" s="7"/>
      <c r="E41" s="7"/>
      <c r="F41" s="7"/>
      <c r="G41" s="8"/>
      <c r="H41" s="8"/>
    </row>
    <row r="42" ht="31" customHeight="1" spans="1:8">
      <c r="A42" s="9" t="s">
        <v>2</v>
      </c>
      <c r="B42" s="9" t="s">
        <v>3</v>
      </c>
      <c r="C42" s="9" t="s">
        <v>4</v>
      </c>
      <c r="D42" s="9" t="s">
        <v>5</v>
      </c>
      <c r="E42" s="9" t="s">
        <v>6</v>
      </c>
      <c r="F42" s="9" t="s">
        <v>7</v>
      </c>
      <c r="G42" s="10" t="s">
        <v>8</v>
      </c>
      <c r="H42" s="11" t="s">
        <v>9</v>
      </c>
    </row>
    <row r="43" ht="21" customHeight="1" spans="1:8">
      <c r="A43" s="12">
        <v>1</v>
      </c>
      <c r="B43" s="9" t="s">
        <v>59</v>
      </c>
      <c r="C43" s="13">
        <v>80</v>
      </c>
      <c r="D43" s="12">
        <v>2</v>
      </c>
      <c r="E43" s="13">
        <f>C43*D43</f>
        <v>160</v>
      </c>
      <c r="F43" s="9" t="s">
        <v>72</v>
      </c>
      <c r="G43" s="10"/>
      <c r="H43" s="14"/>
    </row>
    <row r="44" ht="21" customHeight="1" spans="1:8">
      <c r="A44" s="12">
        <v>2</v>
      </c>
      <c r="B44" s="9" t="s">
        <v>61</v>
      </c>
      <c r="C44" s="13">
        <v>150</v>
      </c>
      <c r="D44" s="12">
        <v>2</v>
      </c>
      <c r="E44" s="13">
        <f t="shared" ref="E44:E49" si="3">C44*D44</f>
        <v>300</v>
      </c>
      <c r="F44" s="9" t="s">
        <v>73</v>
      </c>
      <c r="G44" s="10"/>
      <c r="H44" s="14"/>
    </row>
    <row r="45" ht="21" customHeight="1" spans="1:8">
      <c r="A45" s="12">
        <v>3</v>
      </c>
      <c r="B45" s="9" t="s">
        <v>74</v>
      </c>
      <c r="C45" s="13">
        <v>450</v>
      </c>
      <c r="D45" s="12">
        <v>2</v>
      </c>
      <c r="E45" s="13">
        <f t="shared" si="3"/>
        <v>900</v>
      </c>
      <c r="F45" s="9" t="s">
        <v>75</v>
      </c>
      <c r="G45" s="10"/>
      <c r="H45" s="14"/>
    </row>
    <row r="46" ht="21" customHeight="1" spans="1:8">
      <c r="A46" s="12">
        <v>4</v>
      </c>
      <c r="B46" s="9" t="s">
        <v>76</v>
      </c>
      <c r="C46" s="13">
        <v>30</v>
      </c>
      <c r="D46" s="12">
        <v>2</v>
      </c>
      <c r="E46" s="13">
        <f t="shared" si="3"/>
        <v>60</v>
      </c>
      <c r="F46" s="9" t="s">
        <v>77</v>
      </c>
      <c r="G46" s="10"/>
      <c r="H46" s="14"/>
    </row>
    <row r="47" ht="21" customHeight="1" spans="1:8">
      <c r="A47" s="7" t="s">
        <v>78</v>
      </c>
      <c r="B47" s="7"/>
      <c r="C47" s="7"/>
      <c r="D47" s="7"/>
      <c r="E47" s="7"/>
      <c r="F47" s="7"/>
      <c r="G47" s="8"/>
      <c r="H47" s="8"/>
    </row>
    <row r="48" ht="28" customHeight="1" spans="1:8">
      <c r="A48" s="9" t="s">
        <v>2</v>
      </c>
      <c r="B48" s="9" t="s">
        <v>3</v>
      </c>
      <c r="C48" s="9" t="s">
        <v>4</v>
      </c>
      <c r="D48" s="9" t="s">
        <v>5</v>
      </c>
      <c r="E48" s="9" t="s">
        <v>6</v>
      </c>
      <c r="F48" s="9" t="s">
        <v>7</v>
      </c>
      <c r="G48" s="10" t="s">
        <v>8</v>
      </c>
      <c r="H48" s="11" t="s">
        <v>9</v>
      </c>
    </row>
    <row r="49" ht="21" customHeight="1" spans="1:8">
      <c r="A49" s="12">
        <v>1</v>
      </c>
      <c r="B49" s="9" t="s">
        <v>59</v>
      </c>
      <c r="C49" s="13">
        <v>80</v>
      </c>
      <c r="D49" s="12">
        <v>3</v>
      </c>
      <c r="E49" s="13">
        <f t="shared" si="3"/>
        <v>240</v>
      </c>
      <c r="F49" s="9" t="s">
        <v>79</v>
      </c>
      <c r="G49" s="10"/>
      <c r="H49" s="14"/>
    </row>
    <row r="50" ht="21" customHeight="1" spans="1:8">
      <c r="A50" s="12">
        <v>2</v>
      </c>
      <c r="B50" s="9" t="s">
        <v>61</v>
      </c>
      <c r="C50" s="13">
        <v>200</v>
      </c>
      <c r="D50" s="12">
        <v>3</v>
      </c>
      <c r="E50" s="13">
        <f t="shared" ref="E50:E54" si="4">C50*D50</f>
        <v>600</v>
      </c>
      <c r="F50" s="9" t="s">
        <v>80</v>
      </c>
      <c r="G50" s="10"/>
      <c r="H50" s="14"/>
    </row>
    <row r="51" ht="21" customHeight="1" spans="1:8">
      <c r="A51" s="12">
        <v>3</v>
      </c>
      <c r="B51" s="9" t="s">
        <v>81</v>
      </c>
      <c r="C51" s="13">
        <v>350</v>
      </c>
      <c r="D51" s="12">
        <v>3</v>
      </c>
      <c r="E51" s="13">
        <f t="shared" si="4"/>
        <v>1050</v>
      </c>
      <c r="F51" s="9" t="s">
        <v>82</v>
      </c>
      <c r="G51" s="10"/>
      <c r="H51" s="14"/>
    </row>
    <row r="52" ht="21" customHeight="1" spans="1:8">
      <c r="A52" s="7" t="s">
        <v>83</v>
      </c>
      <c r="B52" s="7"/>
      <c r="C52" s="7"/>
      <c r="D52" s="7"/>
      <c r="E52" s="7"/>
      <c r="F52" s="7"/>
      <c r="G52" s="8"/>
      <c r="H52" s="8"/>
    </row>
    <row r="53" ht="28" customHeight="1" spans="1:8">
      <c r="A53" s="9" t="s">
        <v>2</v>
      </c>
      <c r="B53" s="9" t="s">
        <v>3</v>
      </c>
      <c r="C53" s="9" t="s">
        <v>4</v>
      </c>
      <c r="D53" s="9" t="s">
        <v>5</v>
      </c>
      <c r="E53" s="9" t="s">
        <v>6</v>
      </c>
      <c r="F53" s="9" t="s">
        <v>7</v>
      </c>
      <c r="G53" s="10" t="s">
        <v>8</v>
      </c>
      <c r="H53" s="11" t="s">
        <v>9</v>
      </c>
    </row>
    <row r="54" ht="21" customHeight="1" spans="1:8">
      <c r="A54" s="12">
        <v>1</v>
      </c>
      <c r="B54" s="9" t="s">
        <v>84</v>
      </c>
      <c r="C54" s="13">
        <v>200</v>
      </c>
      <c r="D54" s="12">
        <v>8</v>
      </c>
      <c r="E54" s="13">
        <f t="shared" si="4"/>
        <v>1600</v>
      </c>
      <c r="F54" s="9" t="s">
        <v>85</v>
      </c>
      <c r="G54" s="10"/>
      <c r="H54" s="14"/>
    </row>
    <row r="55" ht="21" customHeight="1" spans="1:8">
      <c r="A55" s="12">
        <v>2</v>
      </c>
      <c r="B55" s="9" t="s">
        <v>61</v>
      </c>
      <c r="C55" s="13">
        <v>250</v>
      </c>
      <c r="D55" s="12">
        <v>8</v>
      </c>
      <c r="E55" s="13">
        <f>C55*D55</f>
        <v>2000</v>
      </c>
      <c r="F55" s="9" t="s">
        <v>86</v>
      </c>
      <c r="G55" s="10"/>
      <c r="H55" s="14"/>
    </row>
    <row r="56" ht="21" customHeight="1" spans="1:8">
      <c r="A56" s="12">
        <v>3</v>
      </c>
      <c r="B56" s="9" t="s">
        <v>87</v>
      </c>
      <c r="C56" s="13">
        <v>150</v>
      </c>
      <c r="D56" s="12">
        <v>4</v>
      </c>
      <c r="E56" s="13">
        <f>C56*D56</f>
        <v>600</v>
      </c>
      <c r="F56" s="9" t="s">
        <v>88</v>
      </c>
      <c r="G56" s="10"/>
      <c r="H56" s="14"/>
    </row>
    <row r="57" ht="21" customHeight="1" spans="1:8">
      <c r="A57" s="12">
        <v>4</v>
      </c>
      <c r="B57" s="9" t="s">
        <v>67</v>
      </c>
      <c r="C57" s="13">
        <v>1000</v>
      </c>
      <c r="D57" s="12">
        <v>5</v>
      </c>
      <c r="E57" s="13">
        <f t="shared" ref="E57:E62" si="5">C57*D57</f>
        <v>5000</v>
      </c>
      <c r="F57" s="9" t="s">
        <v>89</v>
      </c>
      <c r="G57" s="10"/>
      <c r="H57" s="14"/>
    </row>
    <row r="58" ht="21" customHeight="1" spans="1:8">
      <c r="A58" s="12">
        <v>5</v>
      </c>
      <c r="B58" s="9" t="s">
        <v>90</v>
      </c>
      <c r="C58" s="13">
        <v>250</v>
      </c>
      <c r="D58" s="12">
        <v>5</v>
      </c>
      <c r="E58" s="13">
        <f t="shared" si="5"/>
        <v>1250</v>
      </c>
      <c r="F58" s="9" t="s">
        <v>91</v>
      </c>
      <c r="G58" s="10"/>
      <c r="H58" s="14"/>
    </row>
    <row r="59" ht="21" customHeight="1" spans="1:8">
      <c r="A59" s="12">
        <v>6</v>
      </c>
      <c r="B59" s="9" t="s">
        <v>92</v>
      </c>
      <c r="C59" s="13">
        <v>150</v>
      </c>
      <c r="D59" s="12">
        <v>5</v>
      </c>
      <c r="E59" s="13">
        <f t="shared" si="5"/>
        <v>750</v>
      </c>
      <c r="F59" s="9" t="s">
        <v>93</v>
      </c>
      <c r="G59" s="10"/>
      <c r="H59" s="14"/>
    </row>
    <row r="60" ht="21" customHeight="1" spans="1:8">
      <c r="A60" s="7" t="s">
        <v>94</v>
      </c>
      <c r="B60" s="7"/>
      <c r="C60" s="7"/>
      <c r="D60" s="7"/>
      <c r="E60" s="7"/>
      <c r="F60" s="7"/>
      <c r="G60" s="8"/>
      <c r="H60" s="8"/>
    </row>
    <row r="61" ht="28" customHeight="1" spans="1:8">
      <c r="A61" s="9" t="s">
        <v>2</v>
      </c>
      <c r="B61" s="9" t="s">
        <v>3</v>
      </c>
      <c r="C61" s="9" t="s">
        <v>4</v>
      </c>
      <c r="D61" s="9" t="s">
        <v>5</v>
      </c>
      <c r="E61" s="9" t="s">
        <v>6</v>
      </c>
      <c r="F61" s="9" t="s">
        <v>7</v>
      </c>
      <c r="G61" s="10" t="s">
        <v>8</v>
      </c>
      <c r="H61" s="11" t="s">
        <v>9</v>
      </c>
    </row>
    <row r="62" ht="21" customHeight="1" spans="1:8">
      <c r="A62" s="12">
        <v>1</v>
      </c>
      <c r="B62" s="9" t="s">
        <v>59</v>
      </c>
      <c r="C62" s="13">
        <v>80</v>
      </c>
      <c r="D62" s="12">
        <v>3</v>
      </c>
      <c r="E62" s="13">
        <f t="shared" si="5"/>
        <v>240</v>
      </c>
      <c r="F62" s="9" t="s">
        <v>95</v>
      </c>
      <c r="G62" s="10"/>
      <c r="H62" s="14"/>
    </row>
    <row r="63" ht="21" customHeight="1" spans="1:8">
      <c r="A63" s="12">
        <v>2</v>
      </c>
      <c r="B63" s="9" t="s">
        <v>61</v>
      </c>
      <c r="C63" s="13">
        <v>100</v>
      </c>
      <c r="D63" s="12">
        <v>2</v>
      </c>
      <c r="E63" s="13">
        <f t="shared" ref="E63:E68" si="6">C63*D63</f>
        <v>200</v>
      </c>
      <c r="F63" s="9" t="s">
        <v>96</v>
      </c>
      <c r="G63" s="10"/>
      <c r="H63" s="14"/>
    </row>
    <row r="64" ht="21" customHeight="1" spans="1:8">
      <c r="A64" s="12">
        <v>3</v>
      </c>
      <c r="B64" s="9" t="s">
        <v>97</v>
      </c>
      <c r="C64" s="13">
        <v>150</v>
      </c>
      <c r="D64" s="12">
        <v>2</v>
      </c>
      <c r="E64" s="13">
        <f t="shared" si="6"/>
        <v>300</v>
      </c>
      <c r="F64" s="9" t="s">
        <v>98</v>
      </c>
      <c r="G64" s="10"/>
      <c r="H64" s="14"/>
    </row>
    <row r="65" ht="21" customHeight="1" spans="1:8">
      <c r="A65" s="12">
        <v>4</v>
      </c>
      <c r="B65" s="9" t="s">
        <v>99</v>
      </c>
      <c r="C65" s="13">
        <v>150</v>
      </c>
      <c r="D65" s="12">
        <v>2</v>
      </c>
      <c r="E65" s="13">
        <f t="shared" si="6"/>
        <v>300</v>
      </c>
      <c r="F65" s="9" t="s">
        <v>100</v>
      </c>
      <c r="G65" s="10"/>
      <c r="H65" s="14"/>
    </row>
    <row r="66" ht="21" customHeight="1" spans="1:8">
      <c r="A66" s="12">
        <v>5</v>
      </c>
      <c r="B66" s="9" t="s">
        <v>101</v>
      </c>
      <c r="C66" s="13">
        <v>200</v>
      </c>
      <c r="D66" s="12">
        <v>2</v>
      </c>
      <c r="E66" s="13">
        <f t="shared" si="6"/>
        <v>400</v>
      </c>
      <c r="F66" s="9" t="s">
        <v>102</v>
      </c>
      <c r="G66" s="10"/>
      <c r="H66" s="14"/>
    </row>
    <row r="67" ht="21" customHeight="1" spans="1:8">
      <c r="A67" s="12">
        <v>6</v>
      </c>
      <c r="B67" s="9" t="s">
        <v>103</v>
      </c>
      <c r="C67" s="13">
        <v>250</v>
      </c>
      <c r="D67" s="12">
        <v>1</v>
      </c>
      <c r="E67" s="13">
        <f t="shared" si="6"/>
        <v>250</v>
      </c>
      <c r="F67" s="9" t="s">
        <v>104</v>
      </c>
      <c r="G67" s="10"/>
      <c r="H67" s="14"/>
    </row>
    <row r="68" ht="21" customHeight="1" spans="1:8">
      <c r="A68" s="12">
        <v>7</v>
      </c>
      <c r="B68" s="9" t="s">
        <v>105</v>
      </c>
      <c r="C68" s="13">
        <v>300</v>
      </c>
      <c r="D68" s="12">
        <v>1</v>
      </c>
      <c r="E68" s="13">
        <f t="shared" si="6"/>
        <v>300</v>
      </c>
      <c r="F68" s="9" t="s">
        <v>106</v>
      </c>
      <c r="G68" s="10"/>
      <c r="H68" s="14"/>
    </row>
    <row r="69" s="1" customFormat="1" ht="32" customHeight="1" spans="1:8">
      <c r="A69" s="15" t="s">
        <v>107</v>
      </c>
      <c r="B69" s="15"/>
      <c r="C69" s="15"/>
      <c r="D69" s="15"/>
      <c r="E69" s="16">
        <f>SUM(E62:E68)+SUM(E54:E59)+SUM(E49:E51)+SUM(E43:E46)+SUM(E34:E40)+SUM(E20:E30)+SUM(E5:E17)</f>
        <v>45010</v>
      </c>
      <c r="F69" s="17"/>
      <c r="G69" s="17"/>
      <c r="H69" s="14"/>
    </row>
    <row r="70" ht="16" customHeight="1" spans="1:8">
      <c r="A70" s="18"/>
      <c r="B70" s="18"/>
      <c r="C70" s="18"/>
      <c r="D70" s="18"/>
      <c r="E70" s="18"/>
      <c r="F70" s="18"/>
      <c r="G70" s="19"/>
    </row>
    <row r="71" ht="130" customHeight="1" spans="1:8">
      <c r="A71" s="20" t="s">
        <v>108</v>
      </c>
      <c r="B71" s="20"/>
      <c r="C71" s="20"/>
      <c r="D71" s="20"/>
      <c r="E71" s="20"/>
      <c r="F71" s="20"/>
      <c r="G71" s="20"/>
      <c r="H71" s="20"/>
    </row>
  </sheetData>
  <mergeCells count="11">
    <mergeCell ref="A1:G1"/>
    <mergeCell ref="A3:H3"/>
    <mergeCell ref="A18:H18"/>
    <mergeCell ref="A31:H31"/>
    <mergeCell ref="A32:H32"/>
    <mergeCell ref="A41:H41"/>
    <mergeCell ref="A47:H47"/>
    <mergeCell ref="A52:H52"/>
    <mergeCell ref="A60:H60"/>
    <mergeCell ref="A69:D69"/>
    <mergeCell ref="A71:H71"/>
  </mergeCells>
  <pageMargins left="0.550694444444444" right="0.432638888888889" top="0.432638888888889" bottom="0.550694444444444" header="0.314583333333333" footer="0.275"/>
  <pageSetup paperSize="9" scale="9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文娟</dc:creator>
  <cp:lastModifiedBy>鼎元海南文书</cp:lastModifiedBy>
  <dcterms:created xsi:type="dcterms:W3CDTF">2026-03-11T00:58:00Z</dcterms:created>
  <dcterms:modified xsi:type="dcterms:W3CDTF">2026-04-07T07:50:29Z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5357F73863EF41FBB5513DFC9106BD3D</vt:lpwstr>
  </property>
  <property fmtid="{D5CDD505-2E9C-101B-9397-08002B2CF9AE}" pid="3" name="KSOProductBuildVer">
    <vt:lpwstr>2052-12.1.0.25835</vt:lpwstr>
  </property>
  <property fmtid="{D5CDD505-2E9C-101B-9397-08002B2CF9AE}" pid="4" name="CalculationRule">
    <vt:i4>0</vt:i4>
  </property>
</Properties>
</file>