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 activeTab="2"/>
  </bookViews>
  <sheets>
    <sheet name="套餐男士" sheetId="4" r:id="rId1"/>
    <sheet name="套餐女士" sheetId="5" r:id="rId2"/>
    <sheet name="人员名单及总价合计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<sst xmlns="http://schemas.openxmlformats.org/spreadsheetml/2006/main" count="193" uniqueCount="125">
  <si>
    <t>套餐(男)</t>
  </si>
  <si>
    <t>序号</t>
  </si>
  <si>
    <t>体检项目</t>
  </si>
  <si>
    <t>体检内容</t>
  </si>
  <si>
    <t>项目意义</t>
  </si>
  <si>
    <t>单价（元）</t>
  </si>
  <si>
    <t>第一类</t>
  </si>
  <si>
    <t>体格检查</t>
  </si>
  <si>
    <t>一般项目（身高、体重、血压）</t>
  </si>
  <si>
    <t>身高、体重、体重指数(BMI)、血压、脉搏</t>
  </si>
  <si>
    <t>判断是否超重、肥胖、消瘦，有无高血压</t>
  </si>
  <si>
    <t>内科检查</t>
  </si>
  <si>
    <t>心、肺、腹部、神经系统</t>
  </si>
  <si>
    <t>检查心、肺、腹部、神经系统有无异常</t>
  </si>
  <si>
    <t>外科检查</t>
  </si>
  <si>
    <t>甲状腺、皮肤、脊柱、四肢关节</t>
  </si>
  <si>
    <t>检查甲状腺、皮肤、脊柱、四肢关节等有无异常</t>
  </si>
  <si>
    <t>第二类</t>
  </si>
  <si>
    <t>实验室检查</t>
  </si>
  <si>
    <t>尿常规</t>
  </si>
  <si>
    <t>白细胞、红细胞、尿蛋白、葡萄糖(GLU)、胆红素、尿比重、隐血等</t>
  </si>
  <si>
    <t>用于泌尿系统的检查，筛查有无感染、尿蛋白、尿糖等</t>
  </si>
  <si>
    <t>血常规</t>
  </si>
  <si>
    <t>白细胞、红细胞、血小板等</t>
  </si>
  <si>
    <t>了解有无感染、贫血、凝血功能障碍等血液病</t>
  </si>
  <si>
    <t>肝功系列</t>
  </si>
  <si>
    <t>丙氨酸氨基转移酶、天冬氨酸氨基转移酶、γ-谷氨酰转肽酶、碱性磷酸酶、总胆红素、直接胆红素、间接胆红素、总蛋白、白蛋白、白球比例、球蛋白</t>
  </si>
  <si>
    <t>主要反映肝细胞有无受损，血中蛋白和胆红素含量</t>
  </si>
  <si>
    <t>肾功三项</t>
  </si>
  <si>
    <t>尿素氮、尿酸、肌酐（Cr）</t>
  </si>
  <si>
    <t>检查肾脏功能有无损害、监测肾小管功能损伤</t>
  </si>
  <si>
    <t>血脂四项</t>
  </si>
  <si>
    <t>总胆固醇、甘油三酯、高密度脂蛋白胆固醇、低密度脂蛋白胆固醇（LDL-C）</t>
  </si>
  <si>
    <t>了解血清中血脂含量，评价受检者的脂肪代谢水平</t>
  </si>
  <si>
    <t>血糖</t>
  </si>
  <si>
    <t>空腹血糖</t>
  </si>
  <si>
    <t>评价人体空腹状态下糖代谢是否正常，评估糖尿病患者空腹血糖控制是否达标</t>
  </si>
  <si>
    <t>癌胚抗原（CEA）</t>
  </si>
  <si>
    <t>癌胚抗原</t>
  </si>
  <si>
    <t>辅助诊断消化道肿瘤，对于其他肿瘤也有一定的阳性率，如胰腺癌、胃癌、肺癌、乳腺癌</t>
  </si>
  <si>
    <t>胃蛋白酶原检测</t>
  </si>
  <si>
    <t>筛查萎缩性胃炎和胃癌高危患者、也可以作为胃功能的动态监测</t>
  </si>
  <si>
    <t>第三类</t>
  </si>
  <si>
    <t>辅助检查</t>
  </si>
  <si>
    <t>心电图</t>
  </si>
  <si>
    <t>十二导联心电图</t>
  </si>
  <si>
    <t>用于检查心律失常、心室肥大、心肌缺血等</t>
  </si>
  <si>
    <t>碳14呼气试验</t>
  </si>
  <si>
    <t>幽门螺杆菌检测</t>
  </si>
  <si>
    <t>用于诊断胃炎、胃溃疡等疾病</t>
  </si>
  <si>
    <t>腹部彩超      （肝胆胰脾）</t>
  </si>
  <si>
    <t>肝、胆、胰、脾</t>
  </si>
  <si>
    <t>了解肝胆胰脾的大小，结构，初步筛查有无结石、肿物等病变</t>
  </si>
  <si>
    <t>泌尿系彩超</t>
  </si>
  <si>
    <t>肾脏、输尿管、膀胱、前列腺</t>
  </si>
  <si>
    <t>检查男性肾脏、输尿管、膀胱和前列腺的大小、有无肿瘤、炎症、结石等</t>
  </si>
  <si>
    <t>甲状腺及颈部    淋巴结彩超</t>
  </si>
  <si>
    <t>甲状腺、颈部淋巴结</t>
  </si>
  <si>
    <t>诊断甲状腺有无肿物、结节、肿大以及颈部淋巴结有无病变</t>
  </si>
  <si>
    <r>
      <rPr>
        <sz val="9"/>
        <color rgb="FF000000"/>
        <rFont val="宋体"/>
        <charset val="134"/>
      </rPr>
      <t xml:space="preserve">胸部CT        </t>
    </r>
    <r>
      <rPr>
        <sz val="9"/>
        <color rgb="FFFF0000"/>
        <rFont val="宋体"/>
        <charset val="134"/>
      </rPr>
      <t>（不含胶片）</t>
    </r>
  </si>
  <si>
    <t>肺、支气管、心脏大血管、纵膈、横膈等</t>
  </si>
  <si>
    <t>是诊断肺肿瘤、肺结核、肺部感染、胸膜炎、胸腔积液、纵隔肿瘤等呼吸系统疾病的首选方法</t>
  </si>
  <si>
    <t>采血费</t>
  </si>
  <si>
    <t>查体费</t>
  </si>
  <si>
    <t>健康档案费</t>
  </si>
  <si>
    <t>合计</t>
  </si>
  <si>
    <t>优惠价</t>
  </si>
  <si>
    <t>套餐(女)</t>
  </si>
  <si>
    <r>
      <rPr>
        <sz val="9"/>
        <color rgb="FF000000"/>
        <rFont val="宋体"/>
        <charset val="134"/>
      </rPr>
      <t xml:space="preserve">妇科检查         </t>
    </r>
    <r>
      <rPr>
        <sz val="9"/>
        <color rgb="FFFF0000"/>
        <rFont val="宋体"/>
        <charset val="134"/>
      </rPr>
      <t>（未婚不查）</t>
    </r>
  </si>
  <si>
    <t>外阴、阴道、宫颈、宫体、附件</t>
  </si>
  <si>
    <t>包括对外阴、阴道、宫颈以及子宫的大小、形态、位置以及输卵管、卵巢的检查</t>
  </si>
  <si>
    <r>
      <rPr>
        <sz val="9"/>
        <color rgb="FF000000"/>
        <rFont val="宋体"/>
        <charset val="134"/>
      </rPr>
      <t xml:space="preserve">液基薄层宫颈细胞学检查（TCT）      </t>
    </r>
    <r>
      <rPr>
        <sz val="9"/>
        <color rgb="FFFF0000"/>
        <rFont val="宋体"/>
        <charset val="134"/>
      </rPr>
      <t>（未婚不查）</t>
    </r>
  </si>
  <si>
    <t>TCT</t>
  </si>
  <si>
    <t>主要用于筛查宫颈癌和癌前病变，较宫颈刮片防癌普查更精确</t>
  </si>
  <si>
    <t>妇科彩超</t>
  </si>
  <si>
    <t>子宫、附件</t>
  </si>
  <si>
    <t>了解子宫、卵巢有无肿瘤、囊肿等疾病</t>
  </si>
  <si>
    <t>双肾彩超</t>
  </si>
  <si>
    <t>双肾</t>
  </si>
  <si>
    <t>检查肾脏结构和功能，有无结石、囊肿、肿瘤等</t>
  </si>
  <si>
    <t>乳腺及腋窝        淋巴结彩超</t>
  </si>
  <si>
    <t>双侧乳腺、腋窝淋巴结</t>
  </si>
  <si>
    <t>检查乳腺增生、肿物、结节、囊肿、腺瘤以及腋窝淋巴结有无病变</t>
  </si>
  <si>
    <t>未婚女士妇科检查＋TCT换成肝癌二联</t>
  </si>
  <si>
    <t>体检人员名单</t>
  </si>
  <si>
    <t>姓名</t>
  </si>
  <si>
    <t>身份证号码</t>
  </si>
  <si>
    <t>年龄</t>
  </si>
  <si>
    <t>性别</t>
  </si>
  <si>
    <t>价格</t>
  </si>
  <si>
    <t>备注</t>
  </si>
  <si>
    <t>王涛</t>
  </si>
  <si>
    <t>371329198504156018</t>
  </si>
  <si>
    <t>马瑶瑶</t>
  </si>
  <si>
    <t>371322199409086525</t>
  </si>
  <si>
    <t>李梅芝</t>
  </si>
  <si>
    <t>371325199607152748</t>
  </si>
  <si>
    <t>高猛</t>
  </si>
  <si>
    <t>372923198704185337</t>
  </si>
  <si>
    <t>姚记磊</t>
  </si>
  <si>
    <t>37131219940612671X</t>
  </si>
  <si>
    <t>霍艳艳</t>
  </si>
  <si>
    <t>46003619850427352X</t>
  </si>
  <si>
    <t>顾正龙</t>
  </si>
  <si>
    <t>371311198908222831</t>
  </si>
  <si>
    <t>王凌薇</t>
  </si>
  <si>
    <t>371302198612270029</t>
  </si>
  <si>
    <t>宋远超</t>
  </si>
  <si>
    <t>371324198705093824</t>
  </si>
  <si>
    <t>杨发顺</t>
  </si>
  <si>
    <t>371302200012192215</t>
  </si>
  <si>
    <t>黄富鹏</t>
  </si>
  <si>
    <t>371321198504184210</t>
  </si>
  <si>
    <t>徐岩</t>
  </si>
  <si>
    <t>371302199912082526</t>
  </si>
  <si>
    <t>孙猛猛</t>
  </si>
  <si>
    <t>371324200401066878</t>
  </si>
  <si>
    <t>汪增玉</t>
  </si>
  <si>
    <t>371322198912040263</t>
  </si>
  <si>
    <t>吴雅丽</t>
  </si>
  <si>
    <t>371322200003260023</t>
  </si>
  <si>
    <t>付弋伦</t>
  </si>
  <si>
    <t>37132719921124004X</t>
  </si>
  <si>
    <t>王树娜</t>
  </si>
  <si>
    <t>371321198909125323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</si>
</sst>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0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8"/>
      <color rgb="FF000000"/>
      <name val="宋体"/>
      <charset val="134"/>
    </font>
    <font>
      <sz val="18"/>
      <color rgb="FF000000"/>
      <name val="宋体"/>
      <charset val="134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7" tint="0.39982299264503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7" borderId="8" applyNumberFormat="0" applyAlignment="0" applyProtection="0">
      <alignment vertical="center"/>
    </xf>
    <xf numFmtId="0" fontId="23" fillId="8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1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Fill="1" applyAlignment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5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2011年项目模块_1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opLeftCell="A19" workbookViewId="0">
      <selection activeCell="G24" sqref="G24"/>
    </sheetView>
  </sheetViews>
  <sheetFormatPr defaultColWidth="9" defaultRowHeight="20.1" customHeight="1" outlineLevelCol="4"/>
  <cols>
    <col min="1" max="1" width="5.25" style="11" customWidth="1"/>
    <col min="2" max="2" width="13" style="11" customWidth="1"/>
    <col min="3" max="3" width="14.75" style="11" customWidth="1"/>
    <col min="4" max="4" width="42.125" style="11" customWidth="1"/>
    <col min="5" max="5" width="8.375" style="11" customWidth="1"/>
    <col min="6" max="16384" width="9" style="11"/>
  </cols>
  <sheetData>
    <row r="1" s="11" customFormat="1" ht="26.25" customHeight="1" spans="1:5">
      <c r="A1" s="12" t="s">
        <v>0</v>
      </c>
      <c r="B1" s="13"/>
      <c r="C1" s="13"/>
      <c r="D1" s="13"/>
      <c r="E1" s="13"/>
    </row>
    <row r="2" s="11" customFormat="1" customHeight="1" spans="1:5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</row>
    <row r="3" s="11" customFormat="1" customHeight="1" spans="1:5">
      <c r="A3" s="15" t="s">
        <v>6</v>
      </c>
      <c r="B3" s="16"/>
      <c r="C3" s="17" t="s">
        <v>7</v>
      </c>
      <c r="D3" s="18"/>
      <c r="E3" s="19"/>
    </row>
    <row r="4" s="11" customFormat="1" ht="45" customHeight="1" spans="1:5">
      <c r="A4" s="20">
        <v>1</v>
      </c>
      <c r="B4" s="21" t="s">
        <v>8</v>
      </c>
      <c r="C4" s="22" t="s">
        <v>9</v>
      </c>
      <c r="D4" s="23" t="s">
        <v>10</v>
      </c>
      <c r="E4" s="20"/>
    </row>
    <row r="5" s="11" customFormat="1" ht="33" customHeight="1" spans="1:5">
      <c r="A5" s="20">
        <v>2</v>
      </c>
      <c r="B5" s="24" t="s">
        <v>11</v>
      </c>
      <c r="C5" s="22" t="s">
        <v>12</v>
      </c>
      <c r="D5" s="23" t="s">
        <v>13</v>
      </c>
      <c r="E5" s="20"/>
    </row>
    <row r="6" s="11" customFormat="1" ht="35.25" customHeight="1" spans="1:5">
      <c r="A6" s="20">
        <v>3</v>
      </c>
      <c r="B6" s="24" t="s">
        <v>14</v>
      </c>
      <c r="C6" s="25" t="s">
        <v>15</v>
      </c>
      <c r="D6" s="22" t="s">
        <v>16</v>
      </c>
      <c r="E6" s="20"/>
    </row>
    <row r="7" s="11" customFormat="1" customHeight="1" spans="1:5">
      <c r="A7" s="26" t="s">
        <v>17</v>
      </c>
      <c r="B7" s="26"/>
      <c r="C7" s="26" t="s">
        <v>18</v>
      </c>
      <c r="D7" s="26"/>
      <c r="E7" s="26"/>
    </row>
    <row r="8" s="11" customFormat="1" ht="52.5" customHeight="1" spans="1:5">
      <c r="A8" s="20">
        <v>4</v>
      </c>
      <c r="B8" s="24" t="s">
        <v>19</v>
      </c>
      <c r="C8" s="22" t="s">
        <v>20</v>
      </c>
      <c r="D8" s="23" t="s">
        <v>21</v>
      </c>
      <c r="E8" s="20"/>
    </row>
    <row r="9" s="11" customFormat="1" ht="33.75" customHeight="1" spans="1:5">
      <c r="A9" s="20">
        <v>5</v>
      </c>
      <c r="B9" s="24" t="s">
        <v>22</v>
      </c>
      <c r="C9" s="27" t="s">
        <v>23</v>
      </c>
      <c r="D9" s="22" t="s">
        <v>24</v>
      </c>
      <c r="E9" s="20"/>
    </row>
    <row r="10" s="11" customFormat="1" ht="104.25" customHeight="1" spans="1:5">
      <c r="A10" s="20">
        <v>6</v>
      </c>
      <c r="B10" s="28" t="s">
        <v>25</v>
      </c>
      <c r="C10" s="29" t="s">
        <v>26</v>
      </c>
      <c r="D10" s="22" t="s">
        <v>27</v>
      </c>
      <c r="E10" s="20"/>
    </row>
    <row r="11" s="11" customFormat="1" ht="49" customHeight="1" spans="1:5">
      <c r="A11" s="20">
        <v>7</v>
      </c>
      <c r="B11" s="30" t="s">
        <v>28</v>
      </c>
      <c r="C11" s="29" t="s">
        <v>29</v>
      </c>
      <c r="D11" s="22" t="s">
        <v>30</v>
      </c>
      <c r="E11" s="20"/>
    </row>
    <row r="12" s="11" customFormat="1" ht="80" customHeight="1" spans="1:5">
      <c r="A12" s="20">
        <v>8</v>
      </c>
      <c r="B12" s="30" t="s">
        <v>31</v>
      </c>
      <c r="C12" s="31" t="s">
        <v>32</v>
      </c>
      <c r="D12" s="22" t="s">
        <v>33</v>
      </c>
      <c r="E12" s="20"/>
    </row>
    <row r="13" s="11" customFormat="1" ht="55.5" customHeight="1" spans="1:5">
      <c r="A13" s="20">
        <v>9</v>
      </c>
      <c r="B13" s="24" t="s">
        <v>34</v>
      </c>
      <c r="C13" s="32" t="s">
        <v>35</v>
      </c>
      <c r="D13" s="22" t="s">
        <v>36</v>
      </c>
      <c r="E13" s="20"/>
    </row>
    <row r="14" s="11" customFormat="1" ht="35" customHeight="1" spans="1:5">
      <c r="A14" s="20">
        <v>10</v>
      </c>
      <c r="B14" s="21" t="s">
        <v>37</v>
      </c>
      <c r="C14" s="27" t="s">
        <v>38</v>
      </c>
      <c r="D14" s="29" t="s">
        <v>39</v>
      </c>
      <c r="E14" s="21"/>
    </row>
    <row r="15" s="11" customFormat="1" ht="54" customHeight="1" spans="1:5">
      <c r="A15" s="20">
        <v>11</v>
      </c>
      <c r="B15" s="24" t="s">
        <v>40</v>
      </c>
      <c r="C15" s="22" t="s">
        <v>40</v>
      </c>
      <c r="D15" s="33" t="s">
        <v>41</v>
      </c>
      <c r="E15" s="24"/>
    </row>
    <row r="16" s="11" customFormat="1" customHeight="1" spans="1:5">
      <c r="A16" s="26" t="s">
        <v>42</v>
      </c>
      <c r="B16" s="26"/>
      <c r="C16" s="26" t="s">
        <v>43</v>
      </c>
      <c r="D16" s="26"/>
      <c r="E16" s="26"/>
    </row>
    <row r="17" s="11" customFormat="1" customHeight="1" spans="1:5">
      <c r="A17" s="20">
        <v>12</v>
      </c>
      <c r="B17" s="24" t="s">
        <v>44</v>
      </c>
      <c r="C17" s="27" t="s">
        <v>45</v>
      </c>
      <c r="D17" s="22" t="s">
        <v>46</v>
      </c>
      <c r="E17" s="20"/>
    </row>
    <row r="18" s="11" customFormat="1" customHeight="1" spans="1:5">
      <c r="A18" s="20">
        <v>13</v>
      </c>
      <c r="B18" s="21" t="s">
        <v>47</v>
      </c>
      <c r="C18" s="34" t="s">
        <v>48</v>
      </c>
      <c r="D18" s="34" t="s">
        <v>49</v>
      </c>
      <c r="E18" s="35"/>
    </row>
    <row r="19" s="11" customFormat="1" ht="34.5" customHeight="1" spans="1:5">
      <c r="A19" s="20">
        <v>14</v>
      </c>
      <c r="B19" s="24" t="s">
        <v>50</v>
      </c>
      <c r="C19" s="27" t="s">
        <v>51</v>
      </c>
      <c r="D19" s="22" t="s">
        <v>52</v>
      </c>
      <c r="E19" s="20"/>
    </row>
    <row r="20" s="11" customFormat="1" ht="34.5" customHeight="1" spans="1:5">
      <c r="A20" s="20">
        <v>15</v>
      </c>
      <c r="B20" s="21" t="s">
        <v>53</v>
      </c>
      <c r="C20" s="34" t="s">
        <v>54</v>
      </c>
      <c r="D20" s="34" t="s">
        <v>55</v>
      </c>
      <c r="E20" s="35"/>
    </row>
    <row r="21" s="11" customFormat="1" ht="34.5" customHeight="1" spans="1:5">
      <c r="A21" s="20">
        <v>16</v>
      </c>
      <c r="B21" s="24" t="s">
        <v>56</v>
      </c>
      <c r="C21" s="22" t="s">
        <v>57</v>
      </c>
      <c r="D21" s="22" t="s">
        <v>58</v>
      </c>
      <c r="E21" s="20"/>
    </row>
    <row r="22" s="11" customFormat="1" ht="36" customHeight="1" spans="1:5">
      <c r="A22" s="20">
        <v>17</v>
      </c>
      <c r="B22" s="24" t="s">
        <v>59</v>
      </c>
      <c r="C22" s="27" t="s">
        <v>60</v>
      </c>
      <c r="D22" s="22" t="s">
        <v>61</v>
      </c>
      <c r="E22" s="20"/>
    </row>
    <row r="23" s="11" customFormat="1" customHeight="1" spans="1:5">
      <c r="A23" s="20"/>
      <c r="B23" s="20" t="s">
        <v>62</v>
      </c>
      <c r="C23" s="20"/>
      <c r="D23" s="20"/>
      <c r="E23" s="20"/>
    </row>
    <row r="24" s="11" customFormat="1" customHeight="1" spans="1:5">
      <c r="A24" s="20"/>
      <c r="B24" s="20" t="s">
        <v>63</v>
      </c>
      <c r="C24" s="20"/>
      <c r="D24" s="20"/>
      <c r="E24" s="20"/>
    </row>
    <row r="25" s="11" customFormat="1" customHeight="1" spans="1:5">
      <c r="A25" s="20"/>
      <c r="B25" s="20" t="s">
        <v>64</v>
      </c>
      <c r="C25" s="20"/>
      <c r="D25" s="20"/>
      <c r="E25" s="20"/>
    </row>
    <row r="26" s="11" customFormat="1" customHeight="1" spans="1:5">
      <c r="A26" s="20"/>
      <c r="B26" s="20" t="s">
        <v>65</v>
      </c>
      <c r="C26" s="20"/>
      <c r="D26" s="20"/>
      <c r="E26" s="20"/>
    </row>
    <row r="27" customHeight="1" spans="1:5">
      <c r="A27" s="36"/>
      <c r="B27" s="37" t="s">
        <v>66</v>
      </c>
      <c r="C27" s="38"/>
      <c r="D27" s="39"/>
      <c r="E27" s="35"/>
    </row>
  </sheetData>
  <mergeCells count="12">
    <mergeCell ref="A1:E1"/>
    <mergeCell ref="A3:B3"/>
    <mergeCell ref="C3:D3"/>
    <mergeCell ref="A7:B7"/>
    <mergeCell ref="C7:D7"/>
    <mergeCell ref="A16:B16"/>
    <mergeCell ref="C16:D16"/>
    <mergeCell ref="B23:D23"/>
    <mergeCell ref="B24:D24"/>
    <mergeCell ref="B25:D25"/>
    <mergeCell ref="B26:D26"/>
    <mergeCell ref="B27:D2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E32"/>
  <sheetViews>
    <sheetView topLeftCell="A19" workbookViewId="0">
      <selection activeCell="B32" sqref="B32:D32"/>
    </sheetView>
  </sheetViews>
  <sheetFormatPr defaultColWidth="9" defaultRowHeight="20.1" customHeight="1" outlineLevelCol="4"/>
  <cols>
    <col min="1" max="1" width="5.25" style="11" customWidth="1"/>
    <col min="2" max="2" width="13" style="11" customWidth="1"/>
    <col min="3" max="3" width="14.75" style="11" customWidth="1"/>
    <col min="4" max="4" width="42.125" style="11" customWidth="1"/>
    <col min="5" max="5" width="8.375" style="11" customWidth="1"/>
    <col min="6" max="16384" width="9" style="11"/>
  </cols>
  <sheetData>
    <row r="1" s="11" customFormat="1" ht="26.25" customHeight="1" spans="1:5">
      <c r="A1" s="12" t="s">
        <v>67</v>
      </c>
      <c r="B1" s="13"/>
      <c r="C1" s="13"/>
      <c r="D1" s="13"/>
      <c r="E1" s="13"/>
    </row>
    <row r="2" s="11" customFormat="1" customHeight="1" spans="1:5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</row>
    <row r="3" s="11" customFormat="1" customHeight="1" spans="1:5">
      <c r="A3" s="15" t="s">
        <v>6</v>
      </c>
      <c r="B3" s="16"/>
      <c r="C3" s="17" t="s">
        <v>7</v>
      </c>
      <c r="D3" s="18"/>
      <c r="E3" s="19"/>
    </row>
    <row r="4" s="11" customFormat="1" ht="45" customHeight="1" spans="1:5">
      <c r="A4" s="20">
        <v>1</v>
      </c>
      <c r="B4" s="21" t="s">
        <v>8</v>
      </c>
      <c r="C4" s="22" t="s">
        <v>9</v>
      </c>
      <c r="D4" s="23" t="s">
        <v>10</v>
      </c>
      <c r="E4" s="20"/>
    </row>
    <row r="5" s="11" customFormat="1" ht="33" customHeight="1" spans="1:5">
      <c r="A5" s="20">
        <v>2</v>
      </c>
      <c r="B5" s="24" t="s">
        <v>11</v>
      </c>
      <c r="C5" s="22" t="s">
        <v>12</v>
      </c>
      <c r="D5" s="23" t="s">
        <v>13</v>
      </c>
      <c r="E5" s="20"/>
    </row>
    <row r="6" s="11" customFormat="1" ht="35.25" customHeight="1" spans="1:5">
      <c r="A6" s="20">
        <v>3</v>
      </c>
      <c r="B6" s="24" t="s">
        <v>14</v>
      </c>
      <c r="C6" s="25" t="s">
        <v>15</v>
      </c>
      <c r="D6" s="22" t="s">
        <v>16</v>
      </c>
      <c r="E6" s="20"/>
    </row>
    <row r="7" s="11" customFormat="1" ht="35.25" customHeight="1" spans="1:5">
      <c r="A7" s="20">
        <v>4</v>
      </c>
      <c r="B7" s="24" t="s">
        <v>68</v>
      </c>
      <c r="C7" s="22" t="s">
        <v>69</v>
      </c>
      <c r="D7" s="22" t="s">
        <v>70</v>
      </c>
      <c r="E7" s="20"/>
    </row>
    <row r="8" s="11" customFormat="1" customHeight="1" spans="1:5">
      <c r="A8" s="26" t="s">
        <v>17</v>
      </c>
      <c r="B8" s="26"/>
      <c r="C8" s="26" t="s">
        <v>18</v>
      </c>
      <c r="D8" s="26"/>
      <c r="E8" s="26"/>
    </row>
    <row r="9" s="11" customFormat="1" ht="52.5" customHeight="1" spans="1:5">
      <c r="A9" s="20">
        <v>5</v>
      </c>
      <c r="B9" s="24" t="s">
        <v>19</v>
      </c>
      <c r="C9" s="22" t="s">
        <v>20</v>
      </c>
      <c r="D9" s="23" t="s">
        <v>21</v>
      </c>
      <c r="E9" s="20"/>
    </row>
    <row r="10" s="11" customFormat="1" ht="33.75" customHeight="1" spans="1:5">
      <c r="A10" s="20">
        <v>6</v>
      </c>
      <c r="B10" s="24" t="s">
        <v>22</v>
      </c>
      <c r="C10" s="27" t="s">
        <v>23</v>
      </c>
      <c r="D10" s="22" t="s">
        <v>24</v>
      </c>
      <c r="E10" s="20"/>
    </row>
    <row r="11" s="11" customFormat="1" ht="104.25" customHeight="1" spans="1:5">
      <c r="A11" s="20">
        <v>7</v>
      </c>
      <c r="B11" s="28" t="s">
        <v>25</v>
      </c>
      <c r="C11" s="29" t="s">
        <v>26</v>
      </c>
      <c r="D11" s="22" t="s">
        <v>27</v>
      </c>
      <c r="E11" s="20"/>
    </row>
    <row r="12" s="11" customFormat="1" ht="49" customHeight="1" spans="1:5">
      <c r="A12" s="20">
        <v>8</v>
      </c>
      <c r="B12" s="30" t="s">
        <v>28</v>
      </c>
      <c r="C12" s="29" t="s">
        <v>29</v>
      </c>
      <c r="D12" s="22" t="s">
        <v>30</v>
      </c>
      <c r="E12" s="20"/>
    </row>
    <row r="13" s="11" customFormat="1" ht="80" customHeight="1" spans="1:5">
      <c r="A13" s="20">
        <v>9</v>
      </c>
      <c r="B13" s="30" t="s">
        <v>31</v>
      </c>
      <c r="C13" s="31" t="s">
        <v>32</v>
      </c>
      <c r="D13" s="22" t="s">
        <v>33</v>
      </c>
      <c r="E13" s="20"/>
    </row>
    <row r="14" s="11" customFormat="1" ht="55.5" customHeight="1" spans="1:5">
      <c r="A14" s="20">
        <v>10</v>
      </c>
      <c r="B14" s="24" t="s">
        <v>34</v>
      </c>
      <c r="C14" s="32" t="s">
        <v>35</v>
      </c>
      <c r="D14" s="22" t="s">
        <v>36</v>
      </c>
      <c r="E14" s="20"/>
    </row>
    <row r="15" s="11" customFormat="1" ht="35" customHeight="1" spans="1:5">
      <c r="A15" s="20">
        <v>11</v>
      </c>
      <c r="B15" s="21" t="s">
        <v>37</v>
      </c>
      <c r="C15" s="27" t="s">
        <v>38</v>
      </c>
      <c r="D15" s="29" t="s">
        <v>39</v>
      </c>
      <c r="E15" s="21"/>
    </row>
    <row r="16" s="11" customFormat="1" ht="54" customHeight="1" spans="1:5">
      <c r="A16" s="20">
        <v>12</v>
      </c>
      <c r="B16" s="24" t="s">
        <v>40</v>
      </c>
      <c r="C16" s="22" t="s">
        <v>40</v>
      </c>
      <c r="D16" s="33" t="s">
        <v>41</v>
      </c>
      <c r="E16" s="24"/>
    </row>
    <row r="17" s="11" customFormat="1" ht="54" customHeight="1" spans="1:5">
      <c r="A17" s="20">
        <v>13</v>
      </c>
      <c r="B17" s="24" t="s">
        <v>71</v>
      </c>
      <c r="C17" s="22" t="s">
        <v>72</v>
      </c>
      <c r="D17" s="22" t="s">
        <v>73</v>
      </c>
      <c r="E17" s="20"/>
    </row>
    <row r="18" s="11" customFormat="1" customHeight="1" spans="1:5">
      <c r="A18" s="26" t="s">
        <v>42</v>
      </c>
      <c r="B18" s="26"/>
      <c r="C18" s="26" t="s">
        <v>43</v>
      </c>
      <c r="D18" s="26"/>
      <c r="E18" s="26"/>
    </row>
    <row r="19" s="11" customFormat="1" customHeight="1" spans="1:5">
      <c r="A19" s="20">
        <v>14</v>
      </c>
      <c r="B19" s="24" t="s">
        <v>44</v>
      </c>
      <c r="C19" s="27" t="s">
        <v>45</v>
      </c>
      <c r="D19" s="22" t="s">
        <v>46</v>
      </c>
      <c r="E19" s="20"/>
    </row>
    <row r="20" s="11" customFormat="1" customHeight="1" spans="1:5">
      <c r="A20" s="20">
        <v>15</v>
      </c>
      <c r="B20" s="21" t="s">
        <v>47</v>
      </c>
      <c r="C20" s="34" t="s">
        <v>48</v>
      </c>
      <c r="D20" s="34" t="s">
        <v>49</v>
      </c>
      <c r="E20" s="35"/>
    </row>
    <row r="21" s="11" customFormat="1" ht="34.5" customHeight="1" spans="1:5">
      <c r="A21" s="20">
        <v>16</v>
      </c>
      <c r="B21" s="24" t="s">
        <v>50</v>
      </c>
      <c r="C21" s="27" t="s">
        <v>51</v>
      </c>
      <c r="D21" s="22" t="s">
        <v>52</v>
      </c>
      <c r="E21" s="20"/>
    </row>
    <row r="22" s="11" customFormat="1" ht="34.5" customHeight="1" spans="1:5">
      <c r="A22" s="20">
        <v>17</v>
      </c>
      <c r="B22" s="24" t="s">
        <v>74</v>
      </c>
      <c r="C22" s="22" t="s">
        <v>75</v>
      </c>
      <c r="D22" s="23" t="s">
        <v>76</v>
      </c>
      <c r="E22" s="20"/>
    </row>
    <row r="23" s="11" customFormat="1" ht="34.5" customHeight="1" spans="1:5">
      <c r="A23" s="20">
        <v>18</v>
      </c>
      <c r="B23" s="21" t="s">
        <v>77</v>
      </c>
      <c r="C23" s="34" t="s">
        <v>78</v>
      </c>
      <c r="D23" s="34" t="s">
        <v>79</v>
      </c>
      <c r="E23" s="35"/>
    </row>
    <row r="24" s="11" customFormat="1" ht="34.5" customHeight="1" spans="1:5">
      <c r="A24" s="20">
        <v>19</v>
      </c>
      <c r="B24" s="24" t="s">
        <v>80</v>
      </c>
      <c r="C24" s="22" t="s">
        <v>81</v>
      </c>
      <c r="D24" s="22" t="s">
        <v>82</v>
      </c>
      <c r="E24" s="20"/>
    </row>
    <row r="25" s="11" customFormat="1" ht="34.5" customHeight="1" spans="1:5">
      <c r="A25" s="20">
        <v>20</v>
      </c>
      <c r="B25" s="24" t="s">
        <v>56</v>
      </c>
      <c r="C25" s="22" t="s">
        <v>57</v>
      </c>
      <c r="D25" s="22" t="s">
        <v>58</v>
      </c>
      <c r="E25" s="20"/>
    </row>
    <row r="26" s="11" customFormat="1" ht="36" customHeight="1" spans="1:5">
      <c r="A26" s="20">
        <v>21</v>
      </c>
      <c r="B26" s="24" t="s">
        <v>59</v>
      </c>
      <c r="C26" s="27" t="s">
        <v>60</v>
      </c>
      <c r="D26" s="22" t="s">
        <v>61</v>
      </c>
      <c r="E26" s="20"/>
    </row>
    <row r="27" s="11" customFormat="1" customHeight="1" spans="1:5">
      <c r="A27" s="20"/>
      <c r="B27" s="20" t="s">
        <v>62</v>
      </c>
      <c r="C27" s="20"/>
      <c r="D27" s="20"/>
      <c r="E27" s="20"/>
    </row>
    <row r="28" s="11" customFormat="1" customHeight="1" spans="1:5">
      <c r="A28" s="20"/>
      <c r="B28" s="20" t="s">
        <v>63</v>
      </c>
      <c r="C28" s="20"/>
      <c r="D28" s="20"/>
      <c r="E28" s="20"/>
    </row>
    <row r="29" s="11" customFormat="1" customHeight="1" spans="1:5">
      <c r="A29" s="20"/>
      <c r="B29" s="20" t="s">
        <v>64</v>
      </c>
      <c r="C29" s="20"/>
      <c r="D29" s="20"/>
      <c r="E29" s="20"/>
    </row>
    <row r="30" s="11" customFormat="1" customHeight="1" spans="1:5">
      <c r="A30" s="20"/>
      <c r="B30" s="20" t="s">
        <v>65</v>
      </c>
      <c r="C30" s="20"/>
      <c r="D30" s="20"/>
      <c r="E30" s="20"/>
    </row>
    <row r="31" s="11" customFormat="1" customHeight="1" spans="1:5">
      <c r="A31" s="36"/>
      <c r="B31" s="37" t="s">
        <v>66</v>
      </c>
      <c r="C31" s="38"/>
      <c r="D31" s="39"/>
      <c r="E31" s="35"/>
    </row>
    <row r="32" customHeight="1" spans="1:5">
      <c r="A32" s="36"/>
      <c r="B32" s="40" t="s">
        <v>83</v>
      </c>
      <c r="C32" s="38"/>
      <c r="D32" s="39"/>
      <c r="E32" s="36"/>
    </row>
  </sheetData>
  <mergeCells count="13">
    <mergeCell ref="A1:E1"/>
    <mergeCell ref="A3:B3"/>
    <mergeCell ref="C3:D3"/>
    <mergeCell ref="A8:B8"/>
    <mergeCell ref="C8:D8"/>
    <mergeCell ref="A18:B18"/>
    <mergeCell ref="C18:D18"/>
    <mergeCell ref="B27:D27"/>
    <mergeCell ref="B28:D28"/>
    <mergeCell ref="B29:D29"/>
    <mergeCell ref="B30:D30"/>
    <mergeCell ref="B31:D31"/>
    <mergeCell ref="B32:D32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selection activeCell="A3" sqref="A3:E5"/>
    </sheetView>
  </sheetViews>
  <sheetFormatPr defaultColWidth="9" defaultRowHeight="13.5" outlineLevelCol="5"/>
  <cols>
    <col min="1" max="5" width="23.75" customWidth="1"/>
    <col min="6" max="6" width="27.5" customWidth="1"/>
  </cols>
  <sheetData>
    <row r="1" ht="33" customHeight="1" spans="1:6">
      <c r="A1" s="2" t="s">
        <v>84</v>
      </c>
      <c r="B1" s="2"/>
      <c r="C1" s="2"/>
      <c r="D1" s="2"/>
      <c r="E1" s="2"/>
      <c r="F1" s="2"/>
    </row>
    <row r="2" s="1" customFormat="1" ht="25" customHeight="1" spans="1:6">
      <c r="A2" s="3" t="s">
        <v>85</v>
      </c>
      <c r="B2" s="3" t="s">
        <v>86</v>
      </c>
      <c r="C2" s="3" t="s">
        <v>87</v>
      </c>
      <c r="D2" s="3" t="s">
        <v>88</v>
      </c>
      <c r="E2" s="3" t="s">
        <v>89</v>
      </c>
      <c r="F2" s="3" t="s">
        <v>90</v>
      </c>
    </row>
    <row r="3" ht="25" customHeight="1" spans="1:6">
      <c r="A3" s="3" t="s">
        <v>91</v>
      </c>
      <c r="B3" s="4" t="s">
        <v>92</v>
      </c>
      <c r="C3" s="3">
        <f ca="1">YEAR(NOW())-MID(B3,7,4)</f>
        <v>41</v>
      </c>
      <c r="D3" s="3" t="str">
        <f>IF(MOD(MID(B3,17,1),2)=0,"女","男")</f>
        <v>男</v>
      </c>
      <c r="E3" s="5"/>
      <c r="F3" s="5"/>
    </row>
    <row r="4" ht="25" customHeight="1" spans="1:6">
      <c r="A4" s="3" t="s">
        <v>93</v>
      </c>
      <c r="B4" s="4" t="s">
        <v>94</v>
      </c>
      <c r="C4" s="3">
        <f ca="1" t="shared" ref="C4:C19" si="0">YEAR(NOW())-MID(B4,7,4)</f>
        <v>32</v>
      </c>
      <c r="D4" s="3" t="str">
        <f t="shared" ref="D4:D19" si="1">IF(MOD(MID(B4,17,1),2)=0,"女","男")</f>
        <v>女</v>
      </c>
      <c r="E4" s="5"/>
      <c r="F4" s="5"/>
    </row>
    <row r="5" ht="25" customHeight="1" spans="1:6">
      <c r="A5" s="3" t="s">
        <v>95</v>
      </c>
      <c r="B5" s="4" t="s">
        <v>96</v>
      </c>
      <c r="C5" s="3">
        <f ca="1" t="shared" si="0"/>
        <v>30</v>
      </c>
      <c r="D5" s="3" t="str">
        <f t="shared" si="1"/>
        <v>女</v>
      </c>
      <c r="E5" s="5"/>
      <c r="F5" s="5"/>
    </row>
    <row r="6" ht="25" customHeight="1" spans="1:6">
      <c r="A6" s="3" t="s">
        <v>97</v>
      </c>
      <c r="B6" s="41" t="s">
        <v>98</v>
      </c>
      <c r="C6" s="3">
        <f ca="1" t="shared" si="0"/>
        <v>39</v>
      </c>
      <c r="D6" s="3" t="str">
        <f t="shared" si="1"/>
        <v>男</v>
      </c>
      <c r="E6" s="5"/>
      <c r="F6" s="5"/>
    </row>
    <row r="7" ht="25" customHeight="1" spans="1:6">
      <c r="A7" s="3" t="s">
        <v>99</v>
      </c>
      <c r="B7" s="4" t="s">
        <v>100</v>
      </c>
      <c r="C7" s="3">
        <f ca="1" t="shared" si="0"/>
        <v>32</v>
      </c>
      <c r="D7" s="3" t="str">
        <f t="shared" si="1"/>
        <v>男</v>
      </c>
      <c r="E7" s="5"/>
      <c r="F7" s="5"/>
    </row>
    <row r="8" ht="25" customHeight="1" spans="1:6">
      <c r="A8" s="3" t="s">
        <v>101</v>
      </c>
      <c r="B8" s="4" t="s">
        <v>102</v>
      </c>
      <c r="C8" s="3">
        <f ca="1" t="shared" si="0"/>
        <v>41</v>
      </c>
      <c r="D8" s="3" t="str">
        <f t="shared" si="1"/>
        <v>女</v>
      </c>
      <c r="E8" s="5"/>
      <c r="F8" s="5"/>
    </row>
    <row r="9" ht="25" customHeight="1" spans="1:6">
      <c r="A9" s="3" t="s">
        <v>103</v>
      </c>
      <c r="B9" s="4" t="s">
        <v>104</v>
      </c>
      <c r="C9" s="3">
        <f ca="1" t="shared" si="0"/>
        <v>37</v>
      </c>
      <c r="D9" s="3" t="str">
        <f t="shared" si="1"/>
        <v>男</v>
      </c>
      <c r="E9" s="5"/>
      <c r="F9" s="5"/>
    </row>
    <row r="10" ht="25" customHeight="1" spans="1:6">
      <c r="A10" s="3" t="s">
        <v>105</v>
      </c>
      <c r="B10" s="4" t="s">
        <v>106</v>
      </c>
      <c r="C10" s="3">
        <f ca="1" t="shared" si="0"/>
        <v>40</v>
      </c>
      <c r="D10" s="3" t="str">
        <f t="shared" si="1"/>
        <v>女</v>
      </c>
      <c r="E10" s="5"/>
      <c r="F10" s="5"/>
    </row>
    <row r="11" ht="25" customHeight="1" spans="1:6">
      <c r="A11" s="3" t="s">
        <v>107</v>
      </c>
      <c r="B11" s="4" t="s">
        <v>108</v>
      </c>
      <c r="C11" s="3">
        <f ca="1" t="shared" si="0"/>
        <v>39</v>
      </c>
      <c r="D11" s="3" t="str">
        <f t="shared" si="1"/>
        <v>女</v>
      </c>
      <c r="E11" s="5"/>
      <c r="F11" s="5"/>
    </row>
    <row r="12" ht="25" customHeight="1" spans="1:6">
      <c r="A12" s="3" t="s">
        <v>109</v>
      </c>
      <c r="B12" s="4" t="s">
        <v>110</v>
      </c>
      <c r="C12" s="3">
        <f ca="1" t="shared" si="0"/>
        <v>26</v>
      </c>
      <c r="D12" s="3" t="str">
        <f t="shared" si="1"/>
        <v>男</v>
      </c>
      <c r="E12" s="5"/>
      <c r="F12" s="5"/>
    </row>
    <row r="13" ht="25" customHeight="1" spans="1:6">
      <c r="A13" s="3" t="s">
        <v>111</v>
      </c>
      <c r="B13" s="4" t="s">
        <v>112</v>
      </c>
      <c r="C13" s="3">
        <f ca="1" t="shared" si="0"/>
        <v>41</v>
      </c>
      <c r="D13" s="3" t="str">
        <f t="shared" si="1"/>
        <v>男</v>
      </c>
      <c r="E13" s="5"/>
      <c r="F13" s="5"/>
    </row>
    <row r="14" ht="25" customHeight="1" spans="1:6">
      <c r="A14" s="3" t="s">
        <v>113</v>
      </c>
      <c r="B14" s="4" t="s">
        <v>114</v>
      </c>
      <c r="C14" s="3">
        <f ca="1" t="shared" si="0"/>
        <v>27</v>
      </c>
      <c r="D14" s="3" t="str">
        <f t="shared" si="1"/>
        <v>女</v>
      </c>
      <c r="E14" s="5"/>
      <c r="F14" s="6" t="s">
        <v>83</v>
      </c>
    </row>
    <row r="15" ht="25" customHeight="1" spans="1:6">
      <c r="A15" s="3" t="s">
        <v>115</v>
      </c>
      <c r="B15" s="4" t="s">
        <v>116</v>
      </c>
      <c r="C15" s="3">
        <f ca="1" t="shared" si="0"/>
        <v>22</v>
      </c>
      <c r="D15" s="3" t="str">
        <f t="shared" si="1"/>
        <v>男</v>
      </c>
      <c r="E15" s="5"/>
      <c r="F15" s="6"/>
    </row>
    <row r="16" ht="25" customHeight="1" spans="1:6">
      <c r="A16" s="3" t="s">
        <v>117</v>
      </c>
      <c r="B16" s="4" t="s">
        <v>118</v>
      </c>
      <c r="C16" s="3">
        <f ca="1" t="shared" si="0"/>
        <v>37</v>
      </c>
      <c r="D16" s="3" t="str">
        <f t="shared" si="1"/>
        <v>女</v>
      </c>
      <c r="E16" s="5"/>
      <c r="F16" s="6"/>
    </row>
    <row r="17" ht="25" customHeight="1" spans="1:6">
      <c r="A17" s="3" t="s">
        <v>119</v>
      </c>
      <c r="B17" s="4" t="s">
        <v>120</v>
      </c>
      <c r="C17" s="3">
        <f ca="1" t="shared" si="0"/>
        <v>26</v>
      </c>
      <c r="D17" s="3" t="str">
        <f t="shared" si="1"/>
        <v>女</v>
      </c>
      <c r="E17" s="5"/>
      <c r="F17" s="6" t="s">
        <v>83</v>
      </c>
    </row>
    <row r="18" ht="25" customHeight="1" spans="1:6">
      <c r="A18" s="3" t="s">
        <v>121</v>
      </c>
      <c r="B18" s="4" t="s">
        <v>122</v>
      </c>
      <c r="C18" s="3">
        <f ca="1" t="shared" si="0"/>
        <v>34</v>
      </c>
      <c r="D18" s="3" t="str">
        <f t="shared" si="1"/>
        <v>女</v>
      </c>
      <c r="E18" s="5"/>
      <c r="F18" s="5"/>
    </row>
    <row r="19" ht="25" customHeight="1" spans="1:6">
      <c r="A19" s="3" t="s">
        <v>123</v>
      </c>
      <c r="B19" s="4" t="s">
        <v>124</v>
      </c>
      <c r="C19" s="3">
        <f ca="1" t="shared" si="0"/>
        <v>37</v>
      </c>
      <c r="D19" s="3" t="str">
        <f t="shared" si="1"/>
        <v>女</v>
      </c>
      <c r="E19" s="5"/>
      <c r="F19" s="5"/>
    </row>
    <row r="20" ht="25" customHeight="1" spans="1:6">
      <c r="A20" s="7" t="s">
        <v>65</v>
      </c>
      <c r="B20" s="8"/>
      <c r="C20" s="8"/>
      <c r="D20" s="9"/>
      <c r="E20" s="10"/>
      <c r="F20" s="10"/>
    </row>
    <row r="21" ht="25" customHeight="1"/>
  </sheetData>
  <mergeCells count="2">
    <mergeCell ref="A1:F1"/>
    <mergeCell ref="A20:D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套餐男士</vt:lpstr>
      <vt:lpstr>套餐女士</vt:lpstr>
      <vt:lpstr>人员名单及总价合计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李梅芝</cp:lastModifiedBy>
  <dcterms:created xsi:type="dcterms:W3CDTF">2006-09-13T11:21:00Z</dcterms:created>
  <dcterms:modified xsi:type="dcterms:W3CDTF">2026-03-31T01:59:24Z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12169A6940C44C109AC012365D0AE876_13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