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80"/>
  </bookViews>
  <sheets>
    <sheet name="Sheet1" sheetId="1" r:id="rId1"/>
  </sheets>
  <definedNames>
    <definedName name="_xlnm._FilterDatabase" localSheetId="0" hidden="1">Sheet1!$A$2:$K$43</definedName>
    <definedName name="_xlnm.Print_Area" localSheetId="0">Sheet1!$A$1:$K$43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<sst xmlns="http://schemas.openxmlformats.org/spreadsheetml/2006/main" count="139" uniqueCount="107">
  <si>
    <t>南方电网综合能源大厦公共食堂项目和南方电网综合能源大厦第五至六层分布式
数据中心配套项目第三方质量检测服务工程量清单</t>
  </si>
  <si>
    <t>序号</t>
  </si>
  <si>
    <t>检验项目</t>
  </si>
  <si>
    <t>试验抽检频率</t>
  </si>
  <si>
    <t>检测项目</t>
  </si>
  <si>
    <t>检测数量</t>
  </si>
  <si>
    <t>单位</t>
  </si>
  <si>
    <t xml:space="preserve">含税单价
（元） </t>
  </si>
  <si>
    <t xml:space="preserve">含税合价
（元） </t>
  </si>
  <si>
    <t>备注</t>
  </si>
  <si>
    <t>一</t>
  </si>
  <si>
    <t>机电材料</t>
  </si>
  <si>
    <t>压力管道水压试验</t>
  </si>
  <si>
    <t>全数检验。压力管道水压试验的管段长度不宜大于1km。
（GB 50268-2008第9.1.9条）</t>
  </si>
  <si>
    <t>水压试验</t>
  </si>
  <si>
    <t>米</t>
  </si>
  <si>
    <t>冷热水用聚丙烯(PP-R)管材</t>
  </si>
  <si>
    <t xml:space="preserve">同一原料、同一设备和工艺且连续生产的同一规格管材作为一批，每批数量不超过100t。如果生产10天仍不足100t，则以10天产量为一批。
</t>
  </si>
  <si>
    <t>外观、颜色、几何尺寸、静液压强度、纵向回缩率</t>
  </si>
  <si>
    <t>组</t>
  </si>
  <si>
    <t>钢管</t>
  </si>
  <si>
    <t>每批由同一炉号、同一牌号、同一规格、同一焊接工艺、同一热制度和同一镀锌层的钢管组成。</t>
  </si>
  <si>
    <t>拉伸试验、弯曲试验、压扁试验、尺寸</t>
  </si>
  <si>
    <t>排水用PVC-U管材</t>
  </si>
  <si>
    <t>用相同混配料和工艺生产的同一规格、同一类型的管材作为一批。当dn≤75mm时，每批数量不超过80000m；75mm&lt;dn≤160mm,每批数量不超过50000m；当160mm&lt;dn≤315mm时，每批数量不超过30000m。</t>
  </si>
  <si>
    <t xml:space="preserve">外观、颜色、管材尺寸、密度、纵向回缩率、落锤冲击试验、维卡软化温度、拉伸屈服应力、断裂伸长率
</t>
  </si>
  <si>
    <t>电线电缆</t>
  </si>
  <si>
    <t>GB 50303-2015第3.2.5条第1 款 现场抽样检测∶
对于母线槽、导管、绝缘导线、电缆等，同厂家、同批次、同型号、同规格的，每批至少应抽取1个样本;
2 对于由同一施工单位施工的同一建设项目的多个单位工程，当使用同一生产厂家、同材质、同批次、同类型的主要设备、材料、成品和半成品时，其抽检比例宜合并计算。
3 当抽样检测结果出现不合格，可加倍抽样检测，仍不合格时，则该批设备、材料、成品或半成品应判定为不合格品，不得使用。
4、对于因有异议送检有资质试验室而抽样检测的母线槽、导管、绝缘导线、电缆等，同厂家、同批次、同型号、不同规格的，应抽检百分之10%，且不少于2个规格;</t>
  </si>
  <si>
    <t>绝缘厚度、绝缘电阻、 电压试验 、标称截面积、导体电阻</t>
  </si>
  <si>
    <t>芯</t>
  </si>
  <si>
    <t>电工套管、线管、导管、线槽</t>
  </si>
  <si>
    <t>GB 50303-2015第3.2.5条第1 款1 现场抽样检测∶
对于母线槽、导管、绝缘导线、电缆等，同厂家、同批次、同型号、同规格的，每批至少应抽取1个样本;
2 对于由同一施工单位施工的同一建设项目的多个单位工程，当使用同一生产厂家、同材质、同批次、同类型的主要设备、材料、成品和半成品时，其抽检比例宜合并计算。
3 当抽样检测结果出现不合格，可加倍抽样检测，仍不合格时，则该批设备、材料、成品或半成品应判定为不合格品，不得使用。
4、对于因有异议送检有资质试验室而抽样检测的母线槽、导管、绝缘导线、电缆等，同厂家、同批次、同型号、不同规格的，应抽检百分之10%，且不少于2个规格;</t>
  </si>
  <si>
    <t>拉伸试验、弯曲试验、压扁试验</t>
  </si>
  <si>
    <t>低压成套配电柜</t>
  </si>
  <si>
    <t>绝缘电阻</t>
  </si>
  <si>
    <t>接地装置</t>
  </si>
  <si>
    <t>接地电阻</t>
  </si>
  <si>
    <t>测点</t>
  </si>
  <si>
    <t>小计</t>
  </si>
  <si>
    <t>二</t>
  </si>
  <si>
    <t>装饰装修材料</t>
  </si>
  <si>
    <t>建筑室内腻子</t>
  </si>
  <si>
    <t>以同一类型15t为一批</t>
  </si>
  <si>
    <t>容器中状态、干燥时间、施工性、储（贮）存稳定性、初期干燥抗裂性、耐水性、打磨性</t>
  </si>
  <si>
    <t>聚合物水泥防水涂料</t>
  </si>
  <si>
    <t>每10t为一批，不足10t按一批抽样</t>
  </si>
  <si>
    <t>固体含量、拉伸强度、断裂伸长率、低温柔性、不透水性</t>
  </si>
  <si>
    <t>墙面、地面砖</t>
  </si>
  <si>
    <r>
      <rPr>
        <sz val="10"/>
        <rFont val="宋体"/>
        <charset val="134"/>
      </rPr>
      <t>一个检验批可以由一种或多种同质量产品构成。原则上只对检验批大于5000m</t>
    </r>
    <r>
      <rPr>
        <vertAlign val="superscript"/>
        <sz val="10"/>
        <rFont val="宋体"/>
        <charset val="134"/>
      </rPr>
      <t>2</t>
    </r>
    <r>
      <rPr>
        <sz val="10"/>
        <rFont val="宋体"/>
        <charset val="134"/>
      </rPr>
      <t>的砖进行全部项目的检验。</t>
    </r>
  </si>
  <si>
    <t>尺寸、吸水率、断裂模数、破坏强度、放射性</t>
  </si>
  <si>
    <t>铝单板</t>
  </si>
  <si>
    <t>以同一品种、同一颜色、同一生产批次、实际交货量每3000m2组成一个检验批，交货量不足3000m2时，仍按一个检验批计算。</t>
  </si>
  <si>
    <t>耐盐酸性、耐溶剂性、外观质量、尺寸偏差、附着力、耐冲击性</t>
  </si>
  <si>
    <t>无机涂料</t>
  </si>
  <si>
    <t>组批按同一厂家、同一品种、同一规格产品每5t为一批，不足5t按一批计</t>
  </si>
  <si>
    <t>容器中状态、施工性、低温稳定性、干燥时间、耐碱性、耐水性</t>
  </si>
  <si>
    <t>涂料</t>
  </si>
  <si>
    <t>总挥发性有机化合物和游离甲醛限量</t>
  </si>
  <si>
    <t>轻钢龙骨</t>
  </si>
  <si>
    <t>班产量≥2000m者，以2000m同型号、同规格的为一批，班产量＜2000m者，以实际班产量为一批。</t>
  </si>
  <si>
    <t>外观质量、形状、尺寸、力学性能（静载试验）、抗冲击性
双面镀锌量</t>
  </si>
  <si>
    <t>瓷砖胶</t>
  </si>
  <si>
    <t>C 类产品每 100 吨为一批；
D 类和 R 类每 10 吨为一批。送检量：10kg/组</t>
  </si>
  <si>
    <t>拉伸粘结强度、浸水后的拉伸粘结强度、晾置时间后拉伸粘结强度</t>
  </si>
  <si>
    <t>内墙乳胶漆</t>
  </si>
  <si>
    <t>每50间为一个检验批，大面积房间和走廊可按涂饰面积每30㎡计为一间。</t>
  </si>
  <si>
    <t>容器中的状态、施工性、涂膜外观、干燥时间、耐碱性、耐洗刷性、对比率</t>
  </si>
  <si>
    <t>石膏板</t>
  </si>
  <si>
    <t>以每2500张同型号、同规格的产品为一批。</t>
  </si>
  <si>
    <t>外观质量、尺寸偏差、面密度、含水率、断裂荷载、护面纸与石膏芯的粘结、放射性、遇火稳定性</t>
  </si>
  <si>
    <t>石材</t>
  </si>
  <si>
    <t>以同一品种、类别、等级、同一供货批 的板材为一批，或按连续安装部位的板 材为一批。</t>
  </si>
  <si>
    <t>体积密度、弯曲强度、干燥压缩强度、吸水率、耐磨性、放射性</t>
  </si>
  <si>
    <t>基层处理剂（界面剂）</t>
  </si>
  <si>
    <t>每 5t 产品为一批， 不足 5t 的按一批抽样</t>
  </si>
  <si>
    <t>挥发性有机化合物(TV0C)含量、不挥发物含量、干燥时间（表干、实干）、耐冲击性、划格试验、密度、铅笔硬度(擦伤)</t>
  </si>
  <si>
    <t>三</t>
  </si>
  <si>
    <t>室内环境质量检测</t>
  </si>
  <si>
    <t>抽检量不得少于房间总数5﹪，每个建筑单体不得少于3间，当房间总数少于3间时应全数检测；凡样板间室内环境检测且检测结果合格的，抽检数量减半，并不少于3间。
幼儿园、学校教室、学生宿舍、老年人照料房屋设施室内装饰装修验收时，室内空气中氡、甲醛、氨、苯、甲苯、二甲苯、TVOC的抽检量不得少于房间总数的50%，且不得少于20间。当房间总数不大于20间时，应全数检测。</t>
  </si>
  <si>
    <t>氡、甲醛、氨、苯、甲苯、二甲苯、TVOC</t>
  </si>
  <si>
    <t>点</t>
  </si>
  <si>
    <t>四</t>
  </si>
  <si>
    <t xml:space="preserve">消防检测  </t>
  </si>
  <si>
    <t>检测系统及项目名称</t>
  </si>
  <si>
    <t>说明</t>
  </si>
  <si>
    <t>数量</t>
  </si>
  <si>
    <t>火灾自动报警系统</t>
  </si>
  <si>
    <t>探测器</t>
  </si>
  <si>
    <t>报警按钮</t>
  </si>
  <si>
    <t>消火栓按钮</t>
  </si>
  <si>
    <t>声光</t>
  </si>
  <si>
    <t>自动喷水灭火系统</t>
  </si>
  <si>
    <t>自动喷头</t>
  </si>
  <si>
    <t>只</t>
  </si>
  <si>
    <t>室内消火栓</t>
  </si>
  <si>
    <t>其他</t>
  </si>
  <si>
    <t>消防应急广播系统</t>
  </si>
  <si>
    <t>回路</t>
  </si>
  <si>
    <t>应急照明和疏散指示标志</t>
  </si>
  <si>
    <t>供电回路</t>
  </si>
  <si>
    <t>电气消防安全技术检测</t>
  </si>
  <si>
    <t xml:space="preserve">宾馆、酒店、旅馆、会所、商场（店）、市场、医院、邮局、银行、金融证券、培训中心、剧场、电影院、电台、电视台、文物古建、展览馆、图书馆、体育场馆、实验室、车站、码头、机场及其他公共聚集场所等 </t>
  </si>
  <si>
    <t>㎡</t>
  </si>
  <si>
    <t>第五至六层分布式数据中心配套项目
（消防系统检测）</t>
  </si>
  <si>
    <t>五</t>
  </si>
  <si>
    <t>合计</t>
  </si>
  <si>
    <t>合计（元）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</si>
</sst>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theme="1"/>
      <name val="宋体"/>
      <charset val="134"/>
      <scheme val="minor"/>
    </font>
    <font>
      <sz val="11"/>
      <name val="宋体"/>
      <charset val="134"/>
      <scheme val="minor"/>
    </font>
    <font>
      <sz val="10"/>
      <name val="宋体"/>
      <charset val="134"/>
      <scheme val="minor"/>
    </font>
    <font>
      <sz val="10"/>
      <color theme="1"/>
      <name val="宋体"/>
      <charset val="134"/>
      <scheme val="minor"/>
    </font>
    <font>
      <b/>
      <sz val="20"/>
      <name val="宋体"/>
      <charset val="134"/>
      <scheme val="minor"/>
    </font>
    <font>
      <b/>
      <sz val="12"/>
      <name val="宋体"/>
      <charset val="134"/>
    </font>
    <font>
      <b/>
      <sz val="10"/>
      <name val="宋体"/>
      <charset val="134"/>
      <scheme val="minor"/>
    </font>
    <font>
      <b/>
      <sz val="10"/>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perscrip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9">
    <xf numFmtId="0" fontId="0" fillId="0" borderId="0" xfId="0">
      <alignment vertical="center"/>
    </xf>
    <xf numFmtId="0" fontId="1" fillId="0" borderId="0" xfId="0" applyFont="1" applyFill="1" applyAlignment="1">
      <alignment vertical="center" wrapText="1"/>
    </xf>
    <xf numFmtId="0" fontId="2" fillId="0" borderId="0" xfId="0" applyFont="1" applyFill="1" applyAlignment="1">
      <alignment vertical="center" wrapText="1"/>
    </xf>
    <xf numFmtId="0" fontId="3"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4" fillId="0" borderId="0" xfId="0" applyFont="1" applyFill="1" applyBorder="1" applyAlignment="1">
      <alignment horizontal="center" vertical="center" wrapText="1"/>
    </xf>
    <xf numFmtId="176" fontId="4" fillId="0" borderId="0"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176" fontId="8" fillId="0" borderId="1" xfId="0" applyNumberFormat="1" applyFont="1" applyFill="1" applyBorder="1" applyAlignment="1">
      <alignment horizontal="center" vertical="center" wrapText="1"/>
    </xf>
    <xf numFmtId="0" fontId="2" fillId="0" borderId="1" xfId="0" applyFont="1" applyFill="1" applyBorder="1" applyAlignment="1">
      <alignment vertical="center" wrapText="1"/>
    </xf>
    <xf numFmtId="0" fontId="2" fillId="0" borderId="1" xfId="0" applyFont="1" applyFill="1" applyBorder="1" applyAlignment="1">
      <alignment horizontal="left" vertical="center" wrapText="1"/>
    </xf>
    <xf numFmtId="9" fontId="8"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8" fillId="0" borderId="1" xfId="0" applyFont="1" applyFill="1" applyBorder="1" applyAlignment="1">
      <alignment horizontal="justify" vertical="center" wrapText="1"/>
    </xf>
    <xf numFmtId="0" fontId="2"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3"/>
  <sheetViews>
    <sheetView tabSelected="1" zoomScale="70" zoomScaleNormal="70" workbookViewId="0">
      <pane xSplit="6" ySplit="3" topLeftCell="G25" activePane="bottomRight" state="frozen"/>
      <selection/>
      <selection pane="topRight"/>
      <selection pane="bottomLeft"/>
      <selection pane="bottomRight" activeCell="B27" sqref="B27:J27"/>
    </sheetView>
  </sheetViews>
  <sheetFormatPr defaultColWidth="9" defaultRowHeight="14"/>
  <cols>
    <col min="1" max="1" width="6.24545454545455" style="1" customWidth="1"/>
    <col min="2" max="2" width="15.7545454545455" style="1" customWidth="1"/>
    <col min="3" max="3" width="7" style="1" customWidth="1"/>
    <col min="4" max="4" width="20" style="1" hidden="1" customWidth="1"/>
    <col min="5" max="5" width="9" style="1" customWidth="1"/>
    <col min="6" max="6" width="31.5909090909091" style="1" customWidth="1"/>
    <col min="7" max="7" width="9" style="5"/>
    <col min="8" max="8" width="11.5" style="5"/>
    <col min="9" max="9" width="10.3727272727273" style="6"/>
    <col min="10" max="10" width="15.7545454545455" style="6"/>
    <col min="11" max="11" width="20.7545454545455" style="1" customWidth="1"/>
    <col min="12" max="16384" width="9" style="1"/>
  </cols>
  <sheetData>
    <row r="1" s="1" customFormat="1" ht="72" customHeight="1" spans="1:11">
      <c r="A1" s="7" t="s">
        <v>0</v>
      </c>
      <c r="B1" s="7"/>
      <c r="C1" s="7"/>
      <c r="D1" s="7"/>
      <c r="E1" s="7"/>
      <c r="F1" s="7"/>
      <c r="G1" s="7"/>
      <c r="H1" s="7"/>
      <c r="I1" s="8"/>
      <c r="J1" s="8"/>
      <c r="K1" s="7"/>
    </row>
    <row r="2" s="2" customFormat="1" ht="37" customHeight="1" spans="1:11">
      <c r="A2" s="9" t="s">
        <v>1</v>
      </c>
      <c r="B2" s="9" t="s">
        <v>2</v>
      </c>
      <c r="C2" s="9"/>
      <c r="D2" s="9" t="s">
        <v>3</v>
      </c>
      <c r="E2" s="9" t="s">
        <v>4</v>
      </c>
      <c r="F2" s="9"/>
      <c r="G2" s="9" t="s">
        <v>5</v>
      </c>
      <c r="H2" s="9" t="s">
        <v>6</v>
      </c>
      <c r="I2" s="10" t="s">
        <v>7</v>
      </c>
      <c r="J2" s="10" t="s">
        <v>8</v>
      </c>
      <c r="K2" s="9" t="s">
        <v>9</v>
      </c>
    </row>
    <row r="3" s="2" customFormat="1" ht="37" customHeight="1" spans="1:11">
      <c r="A3" s="11" t="s">
        <v>10</v>
      </c>
      <c r="B3" s="12" t="s">
        <v>11</v>
      </c>
      <c r="C3" s="12"/>
      <c r="D3" s="12"/>
      <c r="E3" s="12"/>
      <c r="F3" s="12"/>
      <c r="G3" s="12"/>
      <c r="H3" s="12"/>
      <c r="I3" s="13"/>
      <c r="J3" s="13"/>
      <c r="K3" s="12"/>
    </row>
    <row r="4" s="2" customFormat="1" ht="37" customHeight="1" spans="1:11">
      <c r="A4" s="14">
        <v>1</v>
      </c>
      <c r="B4" s="14" t="s">
        <v>12</v>
      </c>
      <c r="C4" s="14"/>
      <c r="D4" s="15" t="s">
        <v>13</v>
      </c>
      <c r="E4" s="14" t="s">
        <v>14</v>
      </c>
      <c r="F4" s="14"/>
      <c r="G4" s="14">
        <v>100</v>
      </c>
      <c r="H4" s="14" t="s">
        <v>15</v>
      </c>
      <c r="I4" s="16"/>
      <c r="J4" s="16"/>
      <c r="K4" s="17"/>
    </row>
    <row r="5" s="2" customFormat="1" ht="85" customHeight="1" spans="1:11">
      <c r="A5" s="14">
        <v>2</v>
      </c>
      <c r="B5" s="14" t="s">
        <v>16</v>
      </c>
      <c r="C5" s="14"/>
      <c r="D5" s="15" t="s">
        <v>17</v>
      </c>
      <c r="E5" s="14" t="s">
        <v>18</v>
      </c>
      <c r="F5" s="14"/>
      <c r="G5" s="14">
        <v>1</v>
      </c>
      <c r="H5" s="14" t="s">
        <v>19</v>
      </c>
      <c r="I5" s="16"/>
      <c r="J5" s="16"/>
      <c r="K5" s="18"/>
    </row>
    <row r="6" s="2" customFormat="1" ht="84" customHeight="1" spans="1:11">
      <c r="A6" s="14">
        <v>3</v>
      </c>
      <c r="B6" s="14" t="s">
        <v>20</v>
      </c>
      <c r="C6" s="14"/>
      <c r="D6" s="15" t="s">
        <v>21</v>
      </c>
      <c r="E6" s="14" t="s">
        <v>22</v>
      </c>
      <c r="F6" s="14"/>
      <c r="G6" s="14">
        <v>1</v>
      </c>
      <c r="H6" s="14" t="s">
        <v>19</v>
      </c>
      <c r="I6" s="16"/>
      <c r="J6" s="16"/>
      <c r="K6" s="18"/>
    </row>
    <row r="7" s="2" customFormat="1" ht="138" customHeight="1" spans="1:11">
      <c r="A7" s="14">
        <v>4</v>
      </c>
      <c r="B7" s="14" t="s">
        <v>23</v>
      </c>
      <c r="C7" s="14"/>
      <c r="D7" s="15" t="s">
        <v>24</v>
      </c>
      <c r="E7" s="14" t="s">
        <v>25</v>
      </c>
      <c r="F7" s="14"/>
      <c r="G7" s="14">
        <v>1</v>
      </c>
      <c r="H7" s="14" t="s">
        <v>19</v>
      </c>
      <c r="I7" s="16"/>
      <c r="J7" s="16"/>
      <c r="K7" s="18"/>
    </row>
    <row r="8" s="2" customFormat="1" ht="84" customHeight="1" spans="1:11">
      <c r="A8" s="14">
        <v>5</v>
      </c>
      <c r="B8" s="14" t="s">
        <v>26</v>
      </c>
      <c r="C8" s="14"/>
      <c r="D8" s="14" t="s">
        <v>27</v>
      </c>
      <c r="E8" s="14" t="s">
        <v>28</v>
      </c>
      <c r="F8" s="14"/>
      <c r="G8" s="14">
        <v>5</v>
      </c>
      <c r="H8" s="14" t="s">
        <v>29</v>
      </c>
      <c r="I8" s="16"/>
      <c r="J8" s="16"/>
      <c r="K8" s="18"/>
    </row>
    <row r="9" s="2" customFormat="1" ht="66" customHeight="1" spans="1:11">
      <c r="A9" s="14">
        <v>6</v>
      </c>
      <c r="B9" s="14" t="s">
        <v>30</v>
      </c>
      <c r="C9" s="14"/>
      <c r="D9" s="14" t="s">
        <v>31</v>
      </c>
      <c r="E9" s="14" t="s">
        <v>32</v>
      </c>
      <c r="F9" s="14"/>
      <c r="G9" s="14">
        <v>2</v>
      </c>
      <c r="H9" s="14" t="s">
        <v>19</v>
      </c>
      <c r="I9" s="16"/>
      <c r="J9" s="16"/>
      <c r="K9" s="18"/>
    </row>
    <row r="10" s="2" customFormat="1" ht="90" customHeight="1" spans="1:11">
      <c r="A10" s="14">
        <v>7</v>
      </c>
      <c r="B10" s="14" t="s">
        <v>33</v>
      </c>
      <c r="C10" s="14"/>
      <c r="D10" s="19">
        <v>1</v>
      </c>
      <c r="E10" s="14" t="s">
        <v>34</v>
      </c>
      <c r="F10" s="14"/>
      <c r="G10" s="14">
        <v>1</v>
      </c>
      <c r="H10" s="14" t="s">
        <v>19</v>
      </c>
      <c r="I10" s="16"/>
      <c r="J10" s="16"/>
      <c r="K10" s="17"/>
    </row>
    <row r="11" s="2" customFormat="1" ht="37" customHeight="1" spans="1:11">
      <c r="A11" s="14">
        <v>8</v>
      </c>
      <c r="B11" s="14" t="s">
        <v>35</v>
      </c>
      <c r="C11" s="14"/>
      <c r="D11" s="19">
        <v>1</v>
      </c>
      <c r="E11" s="14" t="s">
        <v>36</v>
      </c>
      <c r="F11" s="14"/>
      <c r="G11" s="14">
        <v>1</v>
      </c>
      <c r="H11" s="14" t="s">
        <v>37</v>
      </c>
      <c r="I11" s="16"/>
      <c r="J11" s="16"/>
      <c r="K11" s="17"/>
    </row>
    <row r="12" s="2" customFormat="1" ht="37" customHeight="1" spans="1:11">
      <c r="A12" s="12" t="s">
        <v>38</v>
      </c>
      <c r="B12" s="12"/>
      <c r="C12" s="12"/>
      <c r="D12" s="12"/>
      <c r="E12" s="12"/>
      <c r="F12" s="12"/>
      <c r="G12" s="12"/>
      <c r="H12" s="12"/>
      <c r="I12" s="13"/>
      <c r="J12" s="13">
        <f>SUM(J4:J11)</f>
        <v>0</v>
      </c>
      <c r="K12" s="17"/>
    </row>
    <row r="13" s="2" customFormat="1" ht="37" customHeight="1" spans="1:11">
      <c r="A13" s="11" t="s">
        <v>39</v>
      </c>
      <c r="B13" s="12" t="s">
        <v>40</v>
      </c>
      <c r="C13" s="12"/>
      <c r="D13" s="12"/>
      <c r="E13" s="12"/>
      <c r="F13" s="12"/>
      <c r="G13" s="12"/>
      <c r="H13" s="12"/>
      <c r="I13" s="13"/>
      <c r="J13" s="13"/>
      <c r="K13" s="17"/>
    </row>
    <row r="14" s="2" customFormat="1" ht="110" customHeight="1" spans="1:11">
      <c r="A14" s="14">
        <v>1</v>
      </c>
      <c r="B14" s="14" t="s">
        <v>41</v>
      </c>
      <c r="C14" s="14"/>
      <c r="D14" s="14" t="s">
        <v>42</v>
      </c>
      <c r="E14" s="14" t="s">
        <v>43</v>
      </c>
      <c r="F14" s="14"/>
      <c r="G14" s="14">
        <v>1</v>
      </c>
      <c r="H14" s="14" t="s">
        <v>19</v>
      </c>
      <c r="I14" s="16"/>
      <c r="J14" s="16"/>
      <c r="K14" s="20"/>
    </row>
    <row r="15" s="2" customFormat="1" ht="90" customHeight="1" spans="1:11">
      <c r="A15" s="14">
        <v>2</v>
      </c>
      <c r="B15" s="14" t="s">
        <v>44</v>
      </c>
      <c r="C15" s="14"/>
      <c r="D15" s="14" t="s">
        <v>45</v>
      </c>
      <c r="E15" s="14" t="s">
        <v>46</v>
      </c>
      <c r="F15" s="14"/>
      <c r="G15" s="14">
        <v>1</v>
      </c>
      <c r="H15" s="14" t="s">
        <v>19</v>
      </c>
      <c r="I15" s="16"/>
      <c r="J15" s="16"/>
      <c r="K15" s="20"/>
    </row>
    <row r="16" s="2" customFormat="1" ht="136" customHeight="1" spans="1:11">
      <c r="A16" s="14">
        <v>3</v>
      </c>
      <c r="B16" s="14" t="s">
        <v>47</v>
      </c>
      <c r="C16" s="14"/>
      <c r="D16" s="21" t="s">
        <v>48</v>
      </c>
      <c r="E16" s="14" t="s">
        <v>49</v>
      </c>
      <c r="F16" s="14"/>
      <c r="G16" s="14">
        <v>2</v>
      </c>
      <c r="H16" s="14" t="s">
        <v>19</v>
      </c>
      <c r="I16" s="16"/>
      <c r="J16" s="16"/>
      <c r="K16" s="18"/>
    </row>
    <row r="17" s="2" customFormat="1" ht="164" customHeight="1" spans="1:11">
      <c r="A17" s="14">
        <v>4</v>
      </c>
      <c r="B17" s="14" t="s">
        <v>50</v>
      </c>
      <c r="C17" s="14"/>
      <c r="D17" s="21" t="s">
        <v>51</v>
      </c>
      <c r="E17" s="14" t="s">
        <v>52</v>
      </c>
      <c r="F17" s="14"/>
      <c r="G17" s="14">
        <v>1</v>
      </c>
      <c r="H17" s="14" t="s">
        <v>19</v>
      </c>
      <c r="I17" s="16"/>
      <c r="J17" s="16"/>
      <c r="K17" s="18"/>
    </row>
    <row r="18" s="2" customFormat="1" ht="102" customHeight="1" spans="1:11">
      <c r="A18" s="14">
        <v>5</v>
      </c>
      <c r="B18" s="14" t="s">
        <v>53</v>
      </c>
      <c r="C18" s="14"/>
      <c r="D18" s="14" t="s">
        <v>54</v>
      </c>
      <c r="E18" s="14" t="s">
        <v>55</v>
      </c>
      <c r="F18" s="14"/>
      <c r="G18" s="14">
        <v>1</v>
      </c>
      <c r="H18" s="14" t="s">
        <v>19</v>
      </c>
      <c r="I18" s="16"/>
      <c r="J18" s="16"/>
      <c r="K18" s="20"/>
    </row>
    <row r="19" s="2" customFormat="1" ht="37" customHeight="1" spans="1:11">
      <c r="A19" s="14">
        <v>6</v>
      </c>
      <c r="B19" s="14" t="s">
        <v>56</v>
      </c>
      <c r="C19" s="14"/>
      <c r="D19" s="14" t="s">
        <v>54</v>
      </c>
      <c r="E19" s="14" t="s">
        <v>57</v>
      </c>
      <c r="F19" s="14"/>
      <c r="G19" s="14">
        <v>1</v>
      </c>
      <c r="H19" s="14" t="s">
        <v>19</v>
      </c>
      <c r="I19" s="16"/>
      <c r="J19" s="16"/>
      <c r="K19" s="18"/>
    </row>
    <row r="20" s="2" customFormat="1" ht="90" customHeight="1" spans="1:11">
      <c r="A20" s="14">
        <v>7</v>
      </c>
      <c r="B20" s="22" t="s">
        <v>58</v>
      </c>
      <c r="C20" s="22"/>
      <c r="D20" s="21" t="s">
        <v>59</v>
      </c>
      <c r="E20" s="14" t="s">
        <v>60</v>
      </c>
      <c r="F20" s="14"/>
      <c r="G20" s="22">
        <v>1</v>
      </c>
      <c r="H20" s="14" t="s">
        <v>19</v>
      </c>
      <c r="I20" s="16"/>
      <c r="J20" s="16"/>
      <c r="K20" s="18"/>
    </row>
    <row r="21" s="2" customFormat="1" ht="72" customHeight="1" spans="1:11">
      <c r="A21" s="14">
        <v>8</v>
      </c>
      <c r="B21" s="22" t="s">
        <v>61</v>
      </c>
      <c r="C21" s="22"/>
      <c r="D21" s="21" t="s">
        <v>62</v>
      </c>
      <c r="E21" s="14" t="s">
        <v>63</v>
      </c>
      <c r="F21" s="14"/>
      <c r="G21" s="22">
        <v>1</v>
      </c>
      <c r="H21" s="14" t="s">
        <v>19</v>
      </c>
      <c r="I21" s="16"/>
      <c r="J21" s="16"/>
      <c r="K21" s="17"/>
    </row>
    <row r="22" s="2" customFormat="1" ht="102" customHeight="1" spans="1:11">
      <c r="A22" s="14">
        <v>9</v>
      </c>
      <c r="B22" s="22" t="s">
        <v>64</v>
      </c>
      <c r="C22" s="22"/>
      <c r="D22" s="21" t="s">
        <v>65</v>
      </c>
      <c r="E22" s="14" t="s">
        <v>66</v>
      </c>
      <c r="F22" s="14"/>
      <c r="G22" s="22">
        <v>1</v>
      </c>
      <c r="H22" s="14" t="s">
        <v>19</v>
      </c>
      <c r="I22" s="16"/>
      <c r="J22" s="16"/>
      <c r="K22" s="20"/>
    </row>
    <row r="23" s="2" customFormat="1" ht="131" customHeight="1" spans="1:11">
      <c r="A23" s="14">
        <v>10</v>
      </c>
      <c r="B23" s="22" t="s">
        <v>67</v>
      </c>
      <c r="C23" s="22"/>
      <c r="D23" s="21" t="s">
        <v>68</v>
      </c>
      <c r="E23" s="14" t="s">
        <v>69</v>
      </c>
      <c r="F23" s="14"/>
      <c r="G23" s="22">
        <v>1</v>
      </c>
      <c r="H23" s="14" t="s">
        <v>19</v>
      </c>
      <c r="I23" s="16"/>
      <c r="J23" s="16"/>
      <c r="K23" s="18"/>
    </row>
    <row r="24" s="2" customFormat="1" ht="91" customHeight="1" spans="1:11">
      <c r="A24" s="14">
        <v>11</v>
      </c>
      <c r="B24" s="22" t="s">
        <v>70</v>
      </c>
      <c r="C24" s="22"/>
      <c r="D24" s="21" t="s">
        <v>71</v>
      </c>
      <c r="E24" s="14" t="s">
        <v>72</v>
      </c>
      <c r="F24" s="14"/>
      <c r="G24" s="22">
        <v>1</v>
      </c>
      <c r="H24" s="14" t="s">
        <v>19</v>
      </c>
      <c r="I24" s="16"/>
      <c r="J24" s="16"/>
      <c r="K24" s="18"/>
    </row>
    <row r="25" s="2" customFormat="1" ht="143" customHeight="1" spans="1:11">
      <c r="A25" s="14">
        <v>12</v>
      </c>
      <c r="B25" s="22" t="s">
        <v>73</v>
      </c>
      <c r="C25" s="22"/>
      <c r="D25" s="14" t="s">
        <v>74</v>
      </c>
      <c r="E25" s="14" t="s">
        <v>75</v>
      </c>
      <c r="F25" s="14"/>
      <c r="G25" s="22">
        <v>1</v>
      </c>
      <c r="H25" s="14" t="s">
        <v>19</v>
      </c>
      <c r="I25" s="16"/>
      <c r="J25" s="16"/>
      <c r="K25" s="18"/>
    </row>
    <row r="26" s="2" customFormat="1" ht="37" customHeight="1" spans="1:11">
      <c r="A26" s="12" t="s">
        <v>38</v>
      </c>
      <c r="B26" s="12"/>
      <c r="C26" s="12"/>
      <c r="D26" s="12"/>
      <c r="E26" s="12"/>
      <c r="F26" s="12"/>
      <c r="G26" s="12"/>
      <c r="H26" s="12"/>
      <c r="I26" s="13"/>
      <c r="J26" s="13">
        <f>SUM(J14:J25)</f>
        <v>0</v>
      </c>
      <c r="K26" s="17"/>
    </row>
    <row r="27" s="2" customFormat="1" ht="37" customHeight="1" spans="1:11">
      <c r="A27" s="11" t="s">
        <v>76</v>
      </c>
      <c r="B27" s="12" t="s">
        <v>77</v>
      </c>
      <c r="C27" s="12"/>
      <c r="D27" s="12"/>
      <c r="E27" s="12"/>
      <c r="F27" s="12"/>
      <c r="G27" s="12"/>
      <c r="H27" s="12"/>
      <c r="I27" s="13"/>
      <c r="J27" s="13"/>
      <c r="K27" s="17"/>
    </row>
    <row r="28" s="2" customFormat="1" ht="99" customHeight="1" spans="1:11">
      <c r="A28" s="14">
        <v>1</v>
      </c>
      <c r="B28" s="21" t="s">
        <v>77</v>
      </c>
      <c r="C28" s="21"/>
      <c r="D28" s="23" t="s">
        <v>78</v>
      </c>
      <c r="E28" s="14" t="s">
        <v>79</v>
      </c>
      <c r="F28" s="14"/>
      <c r="G28" s="14">
        <v>3</v>
      </c>
      <c r="H28" s="14" t="s">
        <v>80</v>
      </c>
      <c r="I28" s="16"/>
      <c r="J28" s="16"/>
      <c r="K28" s="18"/>
    </row>
    <row r="29" s="2" customFormat="1" ht="37" customHeight="1" spans="1:11">
      <c r="A29" s="12" t="s">
        <v>38</v>
      </c>
      <c r="B29" s="12"/>
      <c r="C29" s="12"/>
      <c r="D29" s="12"/>
      <c r="E29" s="12"/>
      <c r="F29" s="12"/>
      <c r="G29" s="12"/>
      <c r="H29" s="12"/>
      <c r="I29" s="13"/>
      <c r="J29" s="13">
        <f>SUM(J28:J28)</f>
        <v>0</v>
      </c>
      <c r="K29" s="17"/>
    </row>
    <row r="30" s="2" customFormat="1" ht="31" customHeight="1" spans="1:11">
      <c r="A30" s="11" t="s">
        <v>81</v>
      </c>
      <c r="B30" s="12" t="s">
        <v>82</v>
      </c>
      <c r="C30" s="12"/>
      <c r="D30" s="12"/>
      <c r="E30" s="12"/>
      <c r="F30" s="12"/>
      <c r="G30" s="12"/>
      <c r="H30" s="12"/>
      <c r="I30" s="13"/>
      <c r="J30" s="13"/>
      <c r="K30" s="17"/>
    </row>
    <row r="31" s="3" customFormat="1" ht="36" customHeight="1" spans="1:11">
      <c r="A31" s="24" t="s">
        <v>1</v>
      </c>
      <c r="B31" s="25" t="s">
        <v>83</v>
      </c>
      <c r="C31" s="26"/>
      <c r="D31" s="26"/>
      <c r="E31" s="27"/>
      <c r="F31" s="24" t="s">
        <v>84</v>
      </c>
      <c r="G31" s="24" t="s">
        <v>85</v>
      </c>
      <c r="H31" s="24" t="s">
        <v>6</v>
      </c>
      <c r="I31" s="28" t="s">
        <v>7</v>
      </c>
      <c r="J31" s="28" t="s">
        <v>8</v>
      </c>
      <c r="K31" s="24" t="s">
        <v>9</v>
      </c>
    </row>
    <row r="32" s="3" customFormat="1" ht="29" customHeight="1" spans="1:11">
      <c r="A32" s="24">
        <v>1</v>
      </c>
      <c r="B32" s="24" t="s">
        <v>86</v>
      </c>
      <c r="C32" s="24" t="s">
        <v>87</v>
      </c>
      <c r="D32" s="24"/>
      <c r="E32" s="24"/>
      <c r="F32" s="24"/>
      <c r="G32" s="24">
        <v>26</v>
      </c>
      <c r="H32" s="24" t="s">
        <v>80</v>
      </c>
      <c r="I32" s="16"/>
      <c r="J32" s="16"/>
      <c r="K32" s="24"/>
    </row>
    <row r="33" s="3" customFormat="1" ht="29" customHeight="1" spans="1:11">
      <c r="A33" s="24">
        <v>2</v>
      </c>
      <c r="B33" s="24"/>
      <c r="C33" s="24" t="s">
        <v>88</v>
      </c>
      <c r="D33" s="24"/>
      <c r="E33" s="24"/>
      <c r="F33" s="24"/>
      <c r="G33" s="24">
        <v>1</v>
      </c>
      <c r="H33" s="24" t="s">
        <v>80</v>
      </c>
      <c r="I33" s="16"/>
      <c r="J33" s="16"/>
      <c r="K33" s="24"/>
    </row>
    <row r="34" s="3" customFormat="1" ht="29" customHeight="1" spans="1:11">
      <c r="A34" s="24">
        <v>3</v>
      </c>
      <c r="B34" s="24"/>
      <c r="C34" s="24" t="s">
        <v>89</v>
      </c>
      <c r="D34" s="24"/>
      <c r="E34" s="24"/>
      <c r="F34" s="24"/>
      <c r="G34" s="24">
        <v>15</v>
      </c>
      <c r="H34" s="24" t="s">
        <v>80</v>
      </c>
      <c r="I34" s="16"/>
      <c r="J34" s="16"/>
      <c r="K34" s="24"/>
    </row>
    <row r="35" s="3" customFormat="1" ht="29" customHeight="1" spans="1:11">
      <c r="A35" s="24">
        <v>4</v>
      </c>
      <c r="B35" s="24"/>
      <c r="C35" s="24" t="s">
        <v>90</v>
      </c>
      <c r="D35" s="24"/>
      <c r="E35" s="24"/>
      <c r="F35" s="24"/>
      <c r="G35" s="24">
        <v>1</v>
      </c>
      <c r="H35" s="24" t="s">
        <v>80</v>
      </c>
      <c r="I35" s="16"/>
      <c r="J35" s="16"/>
      <c r="K35" s="24"/>
    </row>
    <row r="36" s="3" customFormat="1" ht="29" customHeight="1" spans="1:11">
      <c r="A36" s="24">
        <v>5</v>
      </c>
      <c r="B36" s="24" t="s">
        <v>91</v>
      </c>
      <c r="C36" s="24" t="s">
        <v>92</v>
      </c>
      <c r="D36" s="24"/>
      <c r="E36" s="24"/>
      <c r="F36" s="24"/>
      <c r="G36" s="24">
        <v>130</v>
      </c>
      <c r="H36" s="24" t="s">
        <v>93</v>
      </c>
      <c r="I36" s="16"/>
      <c r="J36" s="16"/>
      <c r="K36" s="24"/>
    </row>
    <row r="37" s="3" customFormat="1" ht="29" customHeight="1" spans="1:11">
      <c r="A37" s="24">
        <v>6</v>
      </c>
      <c r="B37" s="24"/>
      <c r="C37" s="24" t="s">
        <v>94</v>
      </c>
      <c r="D37" s="24"/>
      <c r="E37" s="24"/>
      <c r="F37" s="24"/>
      <c r="G37" s="24">
        <v>11</v>
      </c>
      <c r="H37" s="24" t="s">
        <v>93</v>
      </c>
      <c r="I37" s="16"/>
      <c r="J37" s="16"/>
      <c r="K37" s="24"/>
    </row>
    <row r="38" s="3" customFormat="1" ht="29" customHeight="1" spans="1:11">
      <c r="A38" s="24">
        <v>7</v>
      </c>
      <c r="B38" s="24" t="s">
        <v>95</v>
      </c>
      <c r="C38" s="24" t="s">
        <v>96</v>
      </c>
      <c r="D38" s="24"/>
      <c r="E38" s="24"/>
      <c r="F38" s="24"/>
      <c r="G38" s="24">
        <v>1</v>
      </c>
      <c r="H38" s="24" t="s">
        <v>97</v>
      </c>
      <c r="I38" s="16"/>
      <c r="J38" s="16"/>
      <c r="K38" s="24"/>
    </row>
    <row r="39" s="3" customFormat="1" ht="29" customHeight="1" spans="1:11">
      <c r="A39" s="24">
        <v>8</v>
      </c>
      <c r="B39" s="24"/>
      <c r="C39" s="24" t="s">
        <v>98</v>
      </c>
      <c r="D39" s="24"/>
      <c r="E39" s="24"/>
      <c r="F39" s="24"/>
      <c r="G39" s="24">
        <v>1</v>
      </c>
      <c r="H39" s="24" t="s">
        <v>99</v>
      </c>
      <c r="I39" s="16"/>
      <c r="J39" s="16"/>
      <c r="K39" s="24"/>
    </row>
    <row r="40" s="3" customFormat="1" ht="153" customHeight="1" spans="1:11">
      <c r="A40" s="24">
        <v>9</v>
      </c>
      <c r="B40" s="24" t="s">
        <v>100</v>
      </c>
      <c r="C40" s="20" t="s">
        <v>101</v>
      </c>
      <c r="D40" s="20"/>
      <c r="E40" s="20"/>
      <c r="F40" s="24"/>
      <c r="G40" s="24">
        <v>496.4</v>
      </c>
      <c r="H40" s="24" t="s">
        <v>102</v>
      </c>
      <c r="I40" s="16"/>
      <c r="J40" s="16"/>
      <c r="K40" s="24"/>
    </row>
    <row r="41" s="3" customFormat="1" ht="54" customHeight="1" spans="1:11">
      <c r="A41" s="24">
        <v>10</v>
      </c>
      <c r="B41" s="24" t="s">
        <v>103</v>
      </c>
      <c r="C41" s="24"/>
      <c r="D41" s="24"/>
      <c r="E41" s="24"/>
      <c r="F41" s="24"/>
      <c r="G41" s="24">
        <v>340</v>
      </c>
      <c r="H41" s="24" t="s">
        <v>102</v>
      </c>
      <c r="I41" s="16"/>
      <c r="J41" s="16"/>
      <c r="K41" s="24"/>
    </row>
    <row r="42" s="4" customFormat="1" ht="26" customHeight="1" spans="1:11">
      <c r="A42" s="12" t="s">
        <v>38</v>
      </c>
      <c r="B42" s="12"/>
      <c r="C42" s="12"/>
      <c r="D42" s="12"/>
      <c r="E42" s="12"/>
      <c r="F42" s="12"/>
      <c r="G42" s="12"/>
      <c r="H42" s="12"/>
      <c r="I42" s="13"/>
      <c r="J42" s="13">
        <f>SUM(J32:J41)</f>
        <v>0</v>
      </c>
      <c r="K42" s="22"/>
    </row>
    <row r="43" s="2" customFormat="1" ht="39" customHeight="1" spans="1:11">
      <c r="A43" s="11" t="s">
        <v>104</v>
      </c>
      <c r="B43" s="12" t="s">
        <v>105</v>
      </c>
      <c r="C43" s="12"/>
      <c r="D43" s="12"/>
      <c r="E43" s="12" t="s">
        <v>106</v>
      </c>
      <c r="F43" s="12"/>
      <c r="G43" s="12"/>
      <c r="H43" s="12"/>
      <c r="I43" s="13"/>
      <c r="J43" s="13">
        <f>J12+J26+J29+J42</f>
        <v>0</v>
      </c>
      <c r="K43" s="17"/>
    </row>
  </sheetData>
  <autoFilter xmlns:etc="http://www.wps.cn/officeDocument/2017/etCustomData" ref="A2:K43" etc:filterBottomFollowUsedRange="0">
    <extLst/>
  </autoFilter>
  <mergeCells count="69">
    <mergeCell ref="A1:K1"/>
    <mergeCell ref="B2:C2"/>
    <mergeCell ref="E2:F2"/>
    <mergeCell ref="B3:J3"/>
    <mergeCell ref="B4:C4"/>
    <mergeCell ref="E4:F4"/>
    <mergeCell ref="B5:C5"/>
    <mergeCell ref="E5:F5"/>
    <mergeCell ref="B6:C6"/>
    <mergeCell ref="E6:F6"/>
    <mergeCell ref="B7:C7"/>
    <mergeCell ref="E7:F7"/>
    <mergeCell ref="B8:C8"/>
    <mergeCell ref="E8:F8"/>
    <mergeCell ref="B9:C9"/>
    <mergeCell ref="E9:F9"/>
    <mergeCell ref="B10:C10"/>
    <mergeCell ref="E10:F10"/>
    <mergeCell ref="B11:C11"/>
    <mergeCell ref="E11:F11"/>
    <mergeCell ref="A12:I12"/>
    <mergeCell ref="B13:J13"/>
    <mergeCell ref="B14:C14"/>
    <mergeCell ref="E14:F14"/>
    <mergeCell ref="B15:C15"/>
    <mergeCell ref="E15:F15"/>
    <mergeCell ref="B16:C16"/>
    <mergeCell ref="E16:F16"/>
    <mergeCell ref="B17:C17"/>
    <mergeCell ref="E17:F17"/>
    <mergeCell ref="B18:C18"/>
    <mergeCell ref="E18:F18"/>
    <mergeCell ref="B19:C19"/>
    <mergeCell ref="E19:F19"/>
    <mergeCell ref="B20:C20"/>
    <mergeCell ref="E20:F20"/>
    <mergeCell ref="B21:C21"/>
    <mergeCell ref="E21:F21"/>
    <mergeCell ref="B22:C22"/>
    <mergeCell ref="E22:F22"/>
    <mergeCell ref="B23:C23"/>
    <mergeCell ref="E23:F23"/>
    <mergeCell ref="B24:C24"/>
    <mergeCell ref="E24:F24"/>
    <mergeCell ref="B25:C25"/>
    <mergeCell ref="E25:F25"/>
    <mergeCell ref="A26:I26"/>
    <mergeCell ref="B27:J27"/>
    <mergeCell ref="B28:C28"/>
    <mergeCell ref="E28:F28"/>
    <mergeCell ref="A29:I29"/>
    <mergeCell ref="B30:J30"/>
    <mergeCell ref="B31:E31"/>
    <mergeCell ref="C32:E32"/>
    <mergeCell ref="C33:E33"/>
    <mergeCell ref="C34:E34"/>
    <mergeCell ref="C35:E35"/>
    <mergeCell ref="C36:E36"/>
    <mergeCell ref="C37:E37"/>
    <mergeCell ref="C38:E38"/>
    <mergeCell ref="C39:E39"/>
    <mergeCell ref="C40:E40"/>
    <mergeCell ref="B41:E41"/>
    <mergeCell ref="A42:I42"/>
    <mergeCell ref="B43:I43"/>
    <mergeCell ref="B32:B35"/>
    <mergeCell ref="B36:B37"/>
    <mergeCell ref="B38:B39"/>
    <mergeCell ref="F32:F35"/>
  </mergeCells>
  <pageMargins left="0.75" right="0.75" top="1" bottom="1" header="0.5" footer="0.5"/>
  <pageSetup paperSize="9" scale="64"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win10</dc:creator>
  <cp:lastModifiedBy>陈木胜</cp:lastModifiedBy>
  <dcterms:created xsi:type="dcterms:W3CDTF">2025-08-28T03:18:00Z</dcterms:created>
  <dcterms:modified xsi:type="dcterms:W3CDTF">2026-04-08T05:13:57Z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CC8F7B0BD6E24F4888A1DA3251826F23_13</vt:lpwstr>
  </property>
  <property fmtid="{D5CDD505-2E9C-101B-9397-08002B2CF9AE}" pid="3" name="KSOProductBuildVer">
    <vt:lpwstr>2052-12.1.0.25225</vt:lpwstr>
  </property>
  <property fmtid="{D5CDD505-2E9C-101B-9397-08002B2CF9AE}" pid="4" name="CalculationRule">
    <vt:i4>0</vt:i4>
  </property>
</Properties>
</file>