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500" windowHeight="11160"/>
  </bookViews>
  <sheets>
    <sheet name="Sheet1" sheetId="1" r:id="rId1"/>
    <sheet name="Sheet2" sheetId="2" r:id="rId2"/>
  </sheets>
  <definedNames>
    <definedName name="_xlnm.Print_Area" localSheetId="0">Sheet1!$A$1:$K$11</definedName>
  </definedNames>
  <calcPr calcId="144525"/>
</workbook>
</file>

<file path=xl/sharedStrings.xml><?xml version="1.0" encoding="utf-8"?>
<sst xmlns="http://schemas.openxmlformats.org/spreadsheetml/2006/main" count="52" uniqueCount="43">
  <si>
    <t>需求清单</t>
  </si>
  <si>
    <t>项目名称：建管公司2026年上半年个人防护用品、应急物资零星采购项目</t>
  </si>
  <si>
    <t>采购单位</t>
  </si>
  <si>
    <t>建管公司安全监管部</t>
  </si>
  <si>
    <t>序号</t>
  </si>
  <si>
    <t>名称</t>
  </si>
  <si>
    <t>规格型号/项目特征</t>
  </si>
  <si>
    <t>供货期/施工地点</t>
  </si>
  <si>
    <t>送货地点/施工地点</t>
  </si>
  <si>
    <t>含税单价（元）</t>
  </si>
  <si>
    <t>发票类型及税点</t>
  </si>
  <si>
    <t>数量</t>
  </si>
  <si>
    <t>单位</t>
  </si>
  <si>
    <t>总金额（元）</t>
  </si>
  <si>
    <t>备注</t>
  </si>
  <si>
    <t>防毒面具</t>
  </si>
  <si>
    <t>滤毒盒多种气体防护：有机蒸气、二氧化硫、氯化氢、氯气、二氧化氯、氟化氢、甲胺、甲醛及硫化氢
滤棉：KN95滤棉，过滤非油性颗粒物效率≥95%，如粉尘、PM2.5等
滤棉执行标准：GB 2626-2019、GB 2890-2022
半面罩执行标准：GB21976.7-2012
面罩结构：半面罩、双面覆膜
过滤件类型：ABEK
尺码：中大号
罩体材质：TPU</t>
  </si>
  <si>
    <t>30天</t>
  </si>
  <si>
    <t>广州20、惠州30、桂林15、钦州15、玉林10</t>
  </si>
  <si>
    <t>增值税专用发票（税率13%）</t>
  </si>
  <si>
    <t>个</t>
  </si>
  <si>
    <t>运输费用由投标方负责，包含在报价内，各地点数量根据甲方需求</t>
  </si>
  <si>
    <t>防毒面具配套滤毒棉</t>
  </si>
  <si>
    <t>适合6200、6502、7502、6800等面具使用，10片/盒
KN95滤棉，过滤非油性颗粒物效率≥95%，如粉尘、PM2.5等
执行标准：满足GB 2626-2008、GB2890-2022</t>
  </si>
  <si>
    <t>广州20、惠州30、桂林15、钦州15、玉林30</t>
  </si>
  <si>
    <t>盒</t>
  </si>
  <si>
    <t>防毒面具配套滤毒盒</t>
  </si>
  <si>
    <t>多气体防护滤毒盒（2只/袋）：防有机蒸气、氯气、氯化氢、二氧化硫、氟化氢、硫化氢、氨气、甲胺、甲醛、二氧化氯</t>
  </si>
  <si>
    <t>广州20、惠州60、桂林15、钦州15</t>
  </si>
  <si>
    <t>袋</t>
  </si>
  <si>
    <t>脊椎骨定器</t>
  </si>
  <si>
    <t>尺码：前片宽21cm高20cm；后片宽32cm高21cm
材质：EVA95%尼龙材质5%
适合颈围：颈围最大可以用到60cm</t>
  </si>
  <si>
    <t>广州2、肇庆2、惠州2、茂名2、韶关2、桂林2、贵港2、钦州2、玉林2</t>
  </si>
  <si>
    <t>个人应急包</t>
  </si>
  <si>
    <t>规格尺寸：35CM*25CM*12CM左右
包含物资：安全绳、应急包、EVA雨衣、应急护理包、逃生湿毛巾、保温毯、防滑手套、充电手电筒、应急手册、应急联系卡、金属线锯、金属口哨、荧光棒、卡片刀</t>
  </si>
  <si>
    <t>广州10、肇庆10、惠州10、茂名10、韶关10、桂林10、贵港10、钦州10、玉林10</t>
  </si>
  <si>
    <t>套</t>
  </si>
  <si>
    <t>总金额</t>
  </si>
  <si>
    <t>防毒面具样式</t>
  </si>
  <si>
    <t>防毒面具配套滤毒棉样式</t>
  </si>
  <si>
    <t>防毒面具配套滤毒盒样式</t>
  </si>
  <si>
    <t>脊椎骨定器样式</t>
  </si>
  <si>
    <t>个人应急包样式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</si>
</sst>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sz val="14"/>
      <color rgb="FF000000"/>
      <name val="宋体"/>
      <charset val="134"/>
    </font>
    <font>
      <sz val="11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Protection="1">
      <alignment vertical="center"/>
    </xf>
    <xf numFmtId="31" fontId="1" fillId="0" borderId="1" xfId="0" applyNumberFormat="1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6</xdr:col>
      <xdr:colOff>41910</xdr:colOff>
      <xdr:row>10</xdr:row>
      <xdr:rowOff>33020</xdr:rowOff>
    </xdr:from>
    <xdr:ext cx="2830195" cy="2270760"/>
    <xdr:pic>
      <xdr:nvPicPr>
        <xdr:cNvPr id="2" name="图片 1"/>
        <xdr:cNvPicPr/>
      </xdr:nvPicPr>
      <xdr:blipFill>
        <a:blip r:embed="rId1"/>
        <a:stretch>
          <a:fillRect/>
        </a:stretch>
      </xdr:blipFill>
      <xdr:spPr>
        <a:xfrm>
          <a:off x="9225915" y="5198745"/>
          <a:ext cx="2830195" cy="2270760"/>
        </a:xfrm>
        <a:prstGeom prst="rect">
          <a:avLst/>
        </a:prstGeom>
      </xdr:spPr>
    </xdr:pic>
    <xdr:clientData/>
  </xdr:oneCellAnchor>
  <xdr:twoCellAnchor editAs="oneCell">
    <xdr:from>
      <xdr:col>2</xdr:col>
      <xdr:colOff>40640</xdr:colOff>
      <xdr:row>10</xdr:row>
      <xdr:rowOff>50165</xdr:rowOff>
    </xdr:from>
    <xdr:to>
      <xdr:col>3</xdr:col>
      <xdr:colOff>877570</xdr:colOff>
      <xdr:row>10</xdr:row>
      <xdr:rowOff>2291080</xdr:rowOff>
    </xdr:to>
    <xdr:pic>
      <xdr:nvPicPr>
        <xdr:cNvPr id="5" name="图片 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327150" y="5215890"/>
          <a:ext cx="3763010" cy="2240915"/>
        </a:xfrm>
        <a:prstGeom prst="rect">
          <a:avLst/>
        </a:prstGeom>
        <a:noFill/>
        <a:ln w="9525">
          <a:noFill/>
        </a:ln>
      </xdr:spPr>
    </xdr:pic>
    <xdr:clientData/>
  </xdr:twoCellAnchor>
  <xdr:oneCellAnchor>
    <xdr:from>
      <xdr:col>2</xdr:col>
      <xdr:colOff>97155</xdr:colOff>
      <xdr:row>11</xdr:row>
      <xdr:rowOff>49530</xdr:rowOff>
    </xdr:from>
    <xdr:ext cx="2513330" cy="2178050"/>
    <xdr:pic>
      <xdr:nvPicPr>
        <xdr:cNvPr id="6" name="图片 5"/>
        <xdr:cNvPicPr/>
      </xdr:nvPicPr>
      <xdr:blipFill>
        <a:blip r:embed="rId3"/>
        <a:srcRect r="80" b="6563"/>
        <a:stretch>
          <a:fillRect/>
        </a:stretch>
      </xdr:blipFill>
      <xdr:spPr>
        <a:xfrm>
          <a:off x="1383665" y="7566025"/>
          <a:ext cx="2513330" cy="2178050"/>
        </a:xfrm>
        <a:prstGeom prst="rect">
          <a:avLst/>
        </a:prstGeom>
      </xdr:spPr>
    </xdr:pic>
    <xdr:clientData/>
  </xdr:oneCellAnchor>
  <xdr:twoCellAnchor editAs="oneCell">
    <xdr:from>
      <xdr:col>5</xdr:col>
      <xdr:colOff>1204595</xdr:colOff>
      <xdr:row>10</xdr:row>
      <xdr:rowOff>2349500</xdr:rowOff>
    </xdr:from>
    <xdr:to>
      <xdr:col>9</xdr:col>
      <xdr:colOff>139700</xdr:colOff>
      <xdr:row>11</xdr:row>
      <xdr:rowOff>2240280</xdr:rowOff>
    </xdr:to>
    <xdr:pic>
      <xdr:nvPicPr>
        <xdr:cNvPr id="7" name="图片 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182735" y="7515225"/>
          <a:ext cx="3189605" cy="2241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1204595</xdr:colOff>
      <xdr:row>11</xdr:row>
      <xdr:rowOff>2348230</xdr:rowOff>
    </xdr:from>
    <xdr:to>
      <xdr:col>8</xdr:col>
      <xdr:colOff>46355</xdr:colOff>
      <xdr:row>12</xdr:row>
      <xdr:rowOff>2240280</xdr:rowOff>
    </xdr:to>
    <xdr:pic>
      <xdr:nvPicPr>
        <xdr:cNvPr id="9" name="图片 8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9182735" y="9864725"/>
          <a:ext cx="2296795" cy="22415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14"/>
  <sheetViews>
    <sheetView tabSelected="1" zoomScale="70" zoomScaleNormal="70" workbookViewId="0">
      <selection activeCell="A5" sqref="A5:A9"/>
    </sheetView>
  </sheetViews>
  <sheetFormatPr defaultColWidth="9" defaultRowHeight="13.5" customHeight="1"/>
  <cols>
    <col min="1" max="1" width="4.828125" style="1" customWidth="1"/>
    <col min="2" max="2" width="11" style="1" customWidth="1"/>
    <col min="3" max="3" width="36" style="1" customWidth="1"/>
    <col min="4" max="4" width="16.1640625" style="1" customWidth="1"/>
    <col min="5" max="5" width="30.1640625" style="1" customWidth="1"/>
    <col min="6" max="6" width="14.8359375" style="2" customWidth="1"/>
    <col min="7" max="7" width="17.8359375" style="1" customWidth="1"/>
    <col min="8" max="9" width="9.8359375" style="2" customWidth="1"/>
    <col min="10" max="10" width="12.6640625" style="2" customWidth="1"/>
    <col min="11" max="11" width="13.5" style="1" customWidth="1"/>
  </cols>
  <sheetData>
    <row r="1" ht="24.9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customHeight="1" spans="1:1">
      <c r="A2" s="1" t="s">
        <v>1</v>
      </c>
    </row>
    <row r="3" ht="35.1" customHeight="1" spans="1:11">
      <c r="A3" s="4" t="s">
        <v>2</v>
      </c>
      <c r="B3" s="4"/>
      <c r="C3" s="5" t="s">
        <v>3</v>
      </c>
      <c r="D3" s="6"/>
      <c r="E3" s="7"/>
      <c r="F3" s="4"/>
      <c r="G3" s="4"/>
      <c r="H3" s="8"/>
      <c r="I3" s="8"/>
      <c r="J3" s="8"/>
      <c r="K3" s="6"/>
    </row>
    <row r="4" ht="14.25" customHeight="1" spans="1:11">
      <c r="A4" s="6" t="s">
        <v>4</v>
      </c>
      <c r="B4" s="6" t="s">
        <v>5</v>
      </c>
      <c r="C4" s="6" t="s">
        <v>6</v>
      </c>
      <c r="D4" s="6" t="s">
        <v>7</v>
      </c>
      <c r="E4" s="4" t="s">
        <v>8</v>
      </c>
      <c r="F4" s="8" t="s">
        <v>9</v>
      </c>
      <c r="G4" s="6" t="s">
        <v>10</v>
      </c>
      <c r="H4" s="8" t="s">
        <v>11</v>
      </c>
      <c r="I4" s="8" t="s">
        <v>12</v>
      </c>
      <c r="J4" s="8" t="s">
        <v>13</v>
      </c>
      <c r="K4" s="6" t="s">
        <v>14</v>
      </c>
    </row>
    <row r="5" ht="42" customHeight="1" spans="1:11">
      <c r="A5" s="9">
        <v>1</v>
      </c>
      <c r="B5" s="9" t="s">
        <v>15</v>
      </c>
      <c r="C5" s="10" t="s">
        <v>16</v>
      </c>
      <c r="D5" s="9" t="s">
        <v>17</v>
      </c>
      <c r="E5" s="9" t="s">
        <v>18</v>
      </c>
      <c r="F5" s="11"/>
      <c r="G5" s="5" t="s">
        <v>19</v>
      </c>
      <c r="H5" s="9">
        <v>90</v>
      </c>
      <c r="I5" s="9" t="s">
        <v>20</v>
      </c>
      <c r="J5" s="9">
        <f>H5*F5</f>
        <v>0</v>
      </c>
      <c r="K5" s="9" t="s">
        <v>21</v>
      </c>
    </row>
    <row r="6" ht="67.5" spans="1:11">
      <c r="A6" s="9">
        <v>2</v>
      </c>
      <c r="B6" s="9" t="s">
        <v>22</v>
      </c>
      <c r="C6" s="10" t="s">
        <v>23</v>
      </c>
      <c r="D6" s="9" t="s">
        <v>17</v>
      </c>
      <c r="E6" s="9" t="s">
        <v>24</v>
      </c>
      <c r="F6" s="11"/>
      <c r="G6" s="5" t="s">
        <v>19</v>
      </c>
      <c r="H6" s="9">
        <v>110</v>
      </c>
      <c r="I6" s="9" t="s">
        <v>25</v>
      </c>
      <c r="J6" s="9">
        <f>H6*F6</f>
        <v>0</v>
      </c>
      <c r="K6" s="9"/>
    </row>
    <row r="7" ht="40.5" spans="1:11">
      <c r="A7" s="9">
        <v>3</v>
      </c>
      <c r="B7" s="12" t="s">
        <v>26</v>
      </c>
      <c r="C7" s="13" t="s">
        <v>27</v>
      </c>
      <c r="D7" s="14" t="s">
        <v>17</v>
      </c>
      <c r="E7" s="14" t="s">
        <v>28</v>
      </c>
      <c r="F7" s="11"/>
      <c r="G7" s="15" t="s">
        <v>19</v>
      </c>
      <c r="H7" s="14">
        <v>110</v>
      </c>
      <c r="I7" s="14" t="s">
        <v>29</v>
      </c>
      <c r="J7" s="14">
        <f>H7*F7</f>
        <v>0</v>
      </c>
      <c r="K7" s="9"/>
    </row>
    <row r="8" ht="70" customHeight="1" spans="1:11">
      <c r="A8" s="9">
        <v>4</v>
      </c>
      <c r="B8" s="16" t="s">
        <v>30</v>
      </c>
      <c r="C8" s="17" t="s">
        <v>31</v>
      </c>
      <c r="D8" s="9" t="s">
        <v>17</v>
      </c>
      <c r="E8" s="9" t="s">
        <v>32</v>
      </c>
      <c r="F8" s="9"/>
      <c r="G8" s="5" t="s">
        <v>19</v>
      </c>
      <c r="H8" s="9">
        <v>18</v>
      </c>
      <c r="I8" s="21" t="s">
        <v>20</v>
      </c>
      <c r="J8" s="9">
        <f>H8*F8</f>
        <v>0</v>
      </c>
      <c r="K8" s="9"/>
    </row>
    <row r="9" ht="71" customHeight="1" spans="1:11">
      <c r="A9" s="9">
        <v>5</v>
      </c>
      <c r="B9" s="16" t="s">
        <v>33</v>
      </c>
      <c r="C9" s="17" t="s">
        <v>34</v>
      </c>
      <c r="D9" s="9" t="s">
        <v>17</v>
      </c>
      <c r="E9" s="9" t="s">
        <v>35</v>
      </c>
      <c r="F9" s="9"/>
      <c r="G9" s="5" t="s">
        <v>19</v>
      </c>
      <c r="H9" s="9">
        <v>90</v>
      </c>
      <c r="I9" s="21" t="s">
        <v>36</v>
      </c>
      <c r="J9" s="9">
        <f>H9*F9</f>
        <v>0</v>
      </c>
      <c r="K9" s="9"/>
    </row>
    <row r="10" ht="27.95" customHeight="1" spans="1:11">
      <c r="A10" s="18" t="s">
        <v>37</v>
      </c>
      <c r="B10" s="18"/>
      <c r="C10" s="18"/>
      <c r="D10" s="18"/>
      <c r="E10" s="18"/>
      <c r="F10" s="18"/>
      <c r="G10" s="18"/>
      <c r="H10" s="18"/>
      <c r="I10" s="18"/>
      <c r="J10" s="8">
        <f>SUM(J5:J9)</f>
        <v>0</v>
      </c>
      <c r="K10" s="6"/>
    </row>
    <row r="11" ht="185.1" customHeight="1" spans="2:10">
      <c r="B11" s="2" t="s">
        <v>38</v>
      </c>
      <c r="E11" s="2"/>
      <c r="F11" s="19" t="s">
        <v>39</v>
      </c>
      <c r="J11" s="22"/>
    </row>
    <row r="12" ht="185" customHeight="1" spans="2:6">
      <c r="B12" s="20" t="s">
        <v>40</v>
      </c>
      <c r="F12" s="2" t="s">
        <v>41</v>
      </c>
    </row>
    <row r="13" ht="185" customHeight="1" spans="2:6">
      <c r="B13" s="19"/>
      <c r="F13" s="2" t="s">
        <v>42</v>
      </c>
    </row>
    <row r="14" ht="185" customHeight="1"/>
  </sheetData>
  <mergeCells count="5">
    <mergeCell ref="A1:J1"/>
    <mergeCell ref="A3:B3"/>
    <mergeCell ref="F3:G3"/>
    <mergeCell ref="A10:I10"/>
    <mergeCell ref="K5:K9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$1:K$1048576"/>
    </sheetView>
  </sheetViews>
  <sheetFormatPr defaultColWidth="8.90625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蒋俊麒</cp:lastModifiedBy>
  <dcterms:created xsi:type="dcterms:W3CDTF">2006-09-16T00:00:00Z</dcterms:created>
  <dcterms:modified xsi:type="dcterms:W3CDTF">2026-04-15T12:23:24Z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38059696326A4B32B686012E93105619</vt:lpwstr>
  </property>
</Properties>
</file>