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6655" windowHeight="94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<sst xmlns="http://schemas.openxmlformats.org/spreadsheetml/2006/main" count="32" uniqueCount="20">
  <si>
    <t>序号</t>
  </si>
  <si>
    <t>物资名称</t>
  </si>
  <si>
    <t>规格</t>
  </si>
  <si>
    <t>单位</t>
  </si>
  <si>
    <t>需用量</t>
  </si>
  <si>
    <t>限价</t>
  </si>
  <si>
    <t>小计</t>
  </si>
  <si>
    <t>电力电缆</t>
  </si>
  <si>
    <t>ZN-YJV-3×95+1×50mm2</t>
  </si>
  <si>
    <t>米</t>
  </si>
  <si>
    <t>ZN-YJV-4×185+1×95mm2</t>
  </si>
  <si>
    <t>ZN-YJV-4×50+1×25mm2</t>
  </si>
  <si>
    <t>ZN-YJV-0.6/1-4X120+1X70mm2</t>
  </si>
  <si>
    <t>低压电缆终端</t>
  </si>
  <si>
    <t>5×95mm2</t>
  </si>
  <si>
    <t>套</t>
  </si>
  <si>
    <t>3×95+1×50mm2</t>
  </si>
  <si>
    <t>4×185+1×95mm2</t>
  </si>
  <si>
    <t>4×50+1×25mm2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</si>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</sst>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D17" sqref="D17"/>
    </sheetView>
  </sheetViews>
  <sheetFormatPr defaultColWidth="9" defaultRowHeight="15.6" outlineLevelCol="6"/>
  <cols>
    <col min="1" max="1" width="5.5" customWidth="1"/>
    <col min="2" max="2" width="13.9" customWidth="1"/>
    <col min="3" max="3" width="29.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1</v>
      </c>
      <c r="B2" s="1" t="s">
        <v>7</v>
      </c>
      <c r="C2" s="1" t="s">
        <v>8</v>
      </c>
      <c r="D2" s="1" t="s">
        <v>9</v>
      </c>
      <c r="E2" s="1">
        <v>15</v>
      </c>
      <c r="F2" s="1">
        <v>255</v>
      </c>
      <c r="G2" s="1">
        <f>E2*F2</f>
        <v>3825</v>
      </c>
    </row>
    <row r="3" spans="1:7">
      <c r="A3" s="1">
        <v>2</v>
      </c>
      <c r="B3" s="1" t="s">
        <v>7</v>
      </c>
      <c r="C3" s="1" t="s">
        <v>10</v>
      </c>
      <c r="D3" s="1" t="s">
        <v>9</v>
      </c>
      <c r="E3" s="1">
        <v>15</v>
      </c>
      <c r="F3" s="1">
        <v>800</v>
      </c>
      <c r="G3" s="1">
        <f t="shared" ref="G3:G9" si="0">E3*F3</f>
        <v>12000</v>
      </c>
    </row>
    <row r="4" spans="1:7">
      <c r="A4" s="1">
        <v>3</v>
      </c>
      <c r="B4" s="1" t="s">
        <v>7</v>
      </c>
      <c r="C4" s="1" t="s">
        <v>11</v>
      </c>
      <c r="D4" s="1" t="s">
        <v>9</v>
      </c>
      <c r="E4" s="1">
        <v>32</v>
      </c>
      <c r="F4" s="1">
        <v>153</v>
      </c>
      <c r="G4" s="1">
        <f t="shared" si="0"/>
        <v>4896</v>
      </c>
    </row>
    <row r="5" spans="1:7">
      <c r="A5" s="1">
        <v>4</v>
      </c>
      <c r="B5" s="1" t="s">
        <v>7</v>
      </c>
      <c r="C5" s="1" t="s">
        <v>12</v>
      </c>
      <c r="D5" s="1" t="s">
        <v>9</v>
      </c>
      <c r="E5" s="1">
        <v>20</v>
      </c>
      <c r="F5" s="1">
        <v>568</v>
      </c>
      <c r="G5" s="1">
        <f t="shared" si="0"/>
        <v>11360</v>
      </c>
    </row>
    <row r="6" spans="1:7">
      <c r="A6" s="1">
        <v>5</v>
      </c>
      <c r="B6" s="1" t="s">
        <v>13</v>
      </c>
      <c r="C6" s="1" t="s">
        <v>14</v>
      </c>
      <c r="D6" s="1" t="s">
        <v>15</v>
      </c>
      <c r="E6" s="1">
        <v>10</v>
      </c>
      <c r="F6" s="1">
        <v>27</v>
      </c>
      <c r="G6" s="1">
        <f t="shared" si="0"/>
        <v>270</v>
      </c>
    </row>
    <row r="7" spans="1:7">
      <c r="A7" s="1">
        <v>6</v>
      </c>
      <c r="B7" s="1" t="s">
        <v>13</v>
      </c>
      <c r="C7" s="1" t="s">
        <v>16</v>
      </c>
      <c r="D7" s="1" t="s">
        <v>15</v>
      </c>
      <c r="E7" s="1">
        <v>2</v>
      </c>
      <c r="F7" s="1">
        <v>22</v>
      </c>
      <c r="G7" s="1">
        <f t="shared" si="0"/>
        <v>44</v>
      </c>
    </row>
    <row r="8" spans="1:7">
      <c r="A8" s="1">
        <v>7</v>
      </c>
      <c r="B8" s="1" t="s">
        <v>13</v>
      </c>
      <c r="C8" s="1" t="s">
        <v>17</v>
      </c>
      <c r="D8" s="1" t="s">
        <v>15</v>
      </c>
      <c r="E8" s="1">
        <v>2</v>
      </c>
      <c r="F8" s="1">
        <v>30</v>
      </c>
      <c r="G8" s="1">
        <f t="shared" si="0"/>
        <v>60</v>
      </c>
    </row>
    <row r="9" spans="1:7">
      <c r="A9" s="1">
        <v>8</v>
      </c>
      <c r="B9" s="1" t="s">
        <v>13</v>
      </c>
      <c r="C9" s="1" t="s">
        <v>18</v>
      </c>
      <c r="D9" s="1" t="s">
        <v>15</v>
      </c>
      <c r="E9" s="1">
        <v>14</v>
      </c>
      <c r="F9" s="1">
        <v>22</v>
      </c>
      <c r="G9" s="1">
        <f t="shared" si="0"/>
        <v>308</v>
      </c>
    </row>
    <row r="10" spans="1:7">
      <c r="A10" s="1"/>
      <c r="B10" s="1" t="s">
        <v>19</v>
      </c>
      <c r="C10" s="1"/>
      <c r="D10" s="1"/>
      <c r="E10" s="1"/>
      <c r="F10" s="1"/>
      <c r="G10" s="1">
        <f>SUM(G2:G9)</f>
        <v>32763</v>
      </c>
    </row>
  </sheetData>
  <pageMargins left="0.75" right="0.75" top="1" bottom="1" header="0.5" footer="0.5"/>
  <headerFooter/>
  <ignoredErrors>
    <ignoredError sqref="C4 B2:D3 A1:E1 B6:B8 D6:D8 B9:D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nikeb</cp:lastModifiedBy>
  <dcterms:created xsi:type="dcterms:W3CDTF">2026-04-25T09:05:00Z</dcterms:created>
  <dcterms:modified xsi:type="dcterms:W3CDTF">2026-04-25T13:52:18Z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54DD42F0EA404F658009BB70E45472E3_12</vt:lpwstr>
  </property>
  <property fmtid="{D5CDD505-2E9C-101B-9397-08002B2CF9AE}" pid="3" name="KSOProductBuildVer">
    <vt:lpwstr>2052-12.8.2.18205</vt:lpwstr>
  </property>
</Properties>
</file>