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Sheet1!$A$1:$K$43</definedName>
  </definedNames>
  <calcPr calcId="144525"/>
</workbook>
</file>

<file path=xl/sharedStrings.xml><?xml version="1.0" encoding="utf-8"?>
<sst xmlns="http://schemas.openxmlformats.org/spreadsheetml/2006/main" count="289" uniqueCount="99">
  <si>
    <t>序号</t>
  </si>
  <si>
    <t>单位名称</t>
  </si>
  <si>
    <t>资产编码</t>
  </si>
  <si>
    <t>资产名称</t>
  </si>
  <si>
    <t>数量</t>
  </si>
  <si>
    <t>计量单位</t>
  </si>
  <si>
    <t>开始使用日期</t>
  </si>
  <si>
    <t>资产使用状态</t>
  </si>
  <si>
    <t>资产分类</t>
  </si>
  <si>
    <t>摊销年限</t>
  </si>
  <si>
    <t>资产原值</t>
  </si>
  <si>
    <t>中国南方电网有限责任公司（总部）</t>
  </si>
  <si>
    <t>0002 1002 0000421</t>
  </si>
  <si>
    <t>南方区域可再生能源电力消纳量交易系统</t>
  </si>
  <si>
    <t>套</t>
  </si>
  <si>
    <t>使用中</t>
  </si>
  <si>
    <t>软件</t>
  </si>
  <si>
    <t>0002 1002 0000768</t>
  </si>
  <si>
    <t>南方区域统一电力交易平台适应性改造V2.0</t>
  </si>
  <si>
    <t>0002 1002 0000902</t>
  </si>
  <si>
    <t>2021-2022年数字电网业务平台建设项目-客户服务平台（南方区域统一电力交易平台市场管理、市场结算优化提升）工单项目</t>
  </si>
  <si>
    <t>0002 1002 0000946</t>
  </si>
  <si>
    <t>南方区域统一市场交易平台</t>
  </si>
  <si>
    <t>客户服务平台（南方区域绿色电力交易系统V2.0）建设项目</t>
  </si>
  <si>
    <t>客户服务平台（南方区域统一电力交易平台2023年度电力中长期交易工作方案适应性改造）建设项目</t>
  </si>
  <si>
    <t>客户服务平台（南方区域统一电力交易平台V2.0-风险管理）建设项目</t>
  </si>
  <si>
    <t>客户服务平台（南方区域统一电力交易平台V2.0-平台架构升级和安全加固）建设</t>
  </si>
  <si>
    <t>客户服务平台（南方区域统一电力交易平台适应性改造V2.0）建设项目</t>
  </si>
  <si>
    <t>客户服务平台（南方区域统一电力交易平台-网级数据仓库）建设项目</t>
  </si>
  <si>
    <t>0002 1002 0000939</t>
  </si>
  <si>
    <t>电网管理平台（工会管理）系统</t>
  </si>
  <si>
    <t>2020-11-26</t>
  </si>
  <si>
    <t>0002 1002 0000936</t>
  </si>
  <si>
    <t>电网管理平台（资产域）</t>
  </si>
  <si>
    <t>2021-12-22</t>
  </si>
  <si>
    <t>0002 1002 0000937</t>
  </si>
  <si>
    <t>标识解析二级节点软件</t>
  </si>
  <si>
    <t>0002 1002 0000938</t>
  </si>
  <si>
    <t>标识解析二级节点（贵阳节点）软件</t>
  </si>
  <si>
    <t>0002 1002 0000988</t>
  </si>
  <si>
    <t>电网管理平台一期（智慧供应链）建设项目信息系统V1.0</t>
  </si>
  <si>
    <t>0002 1002 0000987</t>
  </si>
  <si>
    <t>电网管理平台一期（合同管理）信息系统V1.0</t>
  </si>
  <si>
    <t>0002 1002 0000341</t>
  </si>
  <si>
    <t>南方电网公司知识共享服务平台</t>
  </si>
  <si>
    <t>2021-12-28</t>
  </si>
  <si>
    <t>0002 1002 0000446</t>
  </si>
  <si>
    <t>公司人资管理系统云化改造项目</t>
  </si>
  <si>
    <t>2021-12-30</t>
  </si>
  <si>
    <t>0002 1002 0000550</t>
  </si>
  <si>
    <t>供应链统一服务平台</t>
  </si>
  <si>
    <t>2022-11-30</t>
  </si>
  <si>
    <t>0002 1002 0000552</t>
  </si>
  <si>
    <t>电网管理平台（网络会议、智慧审计等）建设</t>
  </si>
  <si>
    <t>2022-12-29</t>
  </si>
  <si>
    <t>0002 1002 0000591</t>
  </si>
  <si>
    <t>电网管理平台一期（财务管理）</t>
  </si>
  <si>
    <t>0002 1002 0000750</t>
  </si>
  <si>
    <t>2022-2023年数字电网业务平台建设项目-电网管理平台（供应链域基于国资监管全国企业采购交易数据的采购管理应用）工单项目</t>
  </si>
  <si>
    <t>2023-12-08</t>
  </si>
  <si>
    <t>0002 1002 0000764</t>
  </si>
  <si>
    <t>数字化项目全过程管理</t>
  </si>
  <si>
    <t>2023-11-28</t>
  </si>
  <si>
    <t>0002 1002 0000775</t>
  </si>
  <si>
    <t>资产域运营管控应用V2.1</t>
  </si>
  <si>
    <t>0002 1002 0000874</t>
  </si>
  <si>
    <t>电网管理平台（人资域V2.0）建设项目</t>
  </si>
  <si>
    <t>2023-11-30</t>
  </si>
  <si>
    <t>0002 1002 0000879</t>
  </si>
  <si>
    <t>2021-2022年数字电网业务平台建设项目-电网管理平台（人资域）工单项目</t>
  </si>
  <si>
    <t>2021-12-31</t>
  </si>
  <si>
    <t>0002 1002 0000881</t>
  </si>
  <si>
    <t>2022-12-30</t>
  </si>
  <si>
    <t>0002 1002 0000885</t>
  </si>
  <si>
    <t>电网管理平台（资产域）V1.0</t>
  </si>
  <si>
    <t>0002 1002 0000886</t>
  </si>
  <si>
    <t>电网管理平台（资产域供应链移动应用）系统</t>
  </si>
  <si>
    <t>0002 1002 0000888</t>
  </si>
  <si>
    <t>0002 1002 0000889</t>
  </si>
  <si>
    <t>电网管理平台（资产域合同管理）</t>
  </si>
  <si>
    <t>0002 1002 0000890</t>
  </si>
  <si>
    <t>电网管理平台(供应链域V2.0)系统</t>
  </si>
  <si>
    <t>0002 1002 0000891</t>
  </si>
  <si>
    <t>综合域智慧后勤综合管理平台</t>
  </si>
  <si>
    <t>0002 1002 0000895</t>
  </si>
  <si>
    <t>0002 1002 0000898</t>
  </si>
  <si>
    <t>2021-2022数字电网业务平台建设项目-电网管理平台（企业年金受托管理系统）</t>
  </si>
  <si>
    <t>0002 1002 0000899</t>
  </si>
  <si>
    <t>2021-2022年数字电网业务平台建设项目电网管理平台（综合域企业年金受托管理系统（二期））</t>
  </si>
  <si>
    <t>2022-12-22</t>
  </si>
  <si>
    <t>0002 1002 0000909</t>
  </si>
  <si>
    <t>电网管理平台（资产域）系统</t>
  </si>
  <si>
    <t>0002 1002 0000910</t>
  </si>
  <si>
    <t>0002 1002 0000913</t>
  </si>
  <si>
    <t>电网管理平台（资产域供应链项目）</t>
  </si>
  <si>
    <t>0002 1002 0000914</t>
  </si>
  <si>
    <t>电网管理平台(计财域)</t>
  </si>
  <si>
    <t>0002 1002 0000918</t>
  </si>
  <si>
    <t>电网管理平台资产域V2.0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</si>
</sst>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#,##0.00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b_wangxiao\Documents\WXWorkLocal\1688849877147504_1970324998057184\Cache\File\2026-05\&#24635;&#37096;&#30005;&#21147;&#20132;&#26131;&#36164;&#2013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J1" t="str">
            <v>资产原值</v>
          </cell>
        </row>
        <row r="1">
          <cell r="O1" t="str">
            <v>项目名称</v>
          </cell>
        </row>
        <row r="2">
          <cell r="J2">
            <v>4755649.74</v>
          </cell>
        </row>
        <row r="2">
          <cell r="O2" t="str">
            <v>无形资产-软件</v>
          </cell>
        </row>
        <row r="3">
          <cell r="J3">
            <v>3528584.92</v>
          </cell>
        </row>
        <row r="3">
          <cell r="O3" t="str">
            <v>无形资产-软件</v>
          </cell>
        </row>
        <row r="4">
          <cell r="J4">
            <v>537358.5</v>
          </cell>
        </row>
        <row r="4">
          <cell r="O4" t="str">
            <v>无形资产-软件</v>
          </cell>
        </row>
        <row r="5">
          <cell r="J5">
            <v>221167.92</v>
          </cell>
        </row>
        <row r="5">
          <cell r="O5" t="str">
            <v>无形资产-软件</v>
          </cell>
        </row>
        <row r="6">
          <cell r="J6">
            <v>1130702.79</v>
          </cell>
        </row>
        <row r="6">
          <cell r="O6" t="str">
            <v>无形资产-软件</v>
          </cell>
        </row>
        <row r="7">
          <cell r="J7">
            <v>560707.98</v>
          </cell>
        </row>
        <row r="7">
          <cell r="O7" t="str">
            <v>无形资产-软件</v>
          </cell>
        </row>
        <row r="8">
          <cell r="J8">
            <v>3634.74</v>
          </cell>
        </row>
        <row r="8">
          <cell r="O8" t="str">
            <v>无形资产-软件</v>
          </cell>
        </row>
        <row r="9">
          <cell r="J9">
            <v>563824.53</v>
          </cell>
        </row>
        <row r="9">
          <cell r="O9" t="str">
            <v>无形资产-软件</v>
          </cell>
        </row>
        <row r="10">
          <cell r="J10">
            <v>3634.74</v>
          </cell>
        </row>
        <row r="10">
          <cell r="O10" t="str">
            <v>无形资产-软件</v>
          </cell>
        </row>
        <row r="11">
          <cell r="J11">
            <v>2339622.64</v>
          </cell>
        </row>
        <row r="11">
          <cell r="O11" t="str">
            <v>无形资产-软件</v>
          </cell>
        </row>
        <row r="12">
          <cell r="J12">
            <v>4698113.21</v>
          </cell>
        </row>
        <row r="12">
          <cell r="O12" t="str">
            <v>无形资产-软件</v>
          </cell>
        </row>
        <row r="13">
          <cell r="J13">
            <v>1982758.62</v>
          </cell>
        </row>
        <row r="13">
          <cell r="O13" t="str">
            <v>无形资产-软件</v>
          </cell>
        </row>
        <row r="14">
          <cell r="J14">
            <v>2642118.82</v>
          </cell>
        </row>
        <row r="14">
          <cell r="O14" t="str">
            <v>无形资产-软件</v>
          </cell>
        </row>
        <row r="15">
          <cell r="J15">
            <v>2073443.39</v>
          </cell>
        </row>
        <row r="15">
          <cell r="O15" t="str">
            <v>无形资产-软件</v>
          </cell>
        </row>
        <row r="16">
          <cell r="J16">
            <v>77500</v>
          </cell>
        </row>
        <row r="16">
          <cell r="O16" t="str">
            <v>无形资产-软件</v>
          </cell>
        </row>
        <row r="17">
          <cell r="J17">
            <v>142516.04</v>
          </cell>
        </row>
        <row r="17">
          <cell r="O17" t="str">
            <v>无形资产-软件</v>
          </cell>
        </row>
        <row r="18">
          <cell r="J18">
            <v>3962264.16</v>
          </cell>
        </row>
        <row r="18">
          <cell r="O18" t="str">
            <v>无形资产-软件</v>
          </cell>
        </row>
        <row r="19">
          <cell r="J19">
            <v>630810.06</v>
          </cell>
        </row>
        <row r="19">
          <cell r="O19" t="str">
            <v>无形资产-软件</v>
          </cell>
        </row>
        <row r="20">
          <cell r="J20">
            <v>15330188.67</v>
          </cell>
        </row>
        <row r="20">
          <cell r="O20" t="str">
            <v>无形资产-软件</v>
          </cell>
        </row>
        <row r="21">
          <cell r="J21">
            <v>61933654.88</v>
          </cell>
        </row>
        <row r="21">
          <cell r="O21" t="str">
            <v>无形资产-软件</v>
          </cell>
        </row>
        <row r="22">
          <cell r="J22">
            <v>275930.11</v>
          </cell>
        </row>
        <row r="22">
          <cell r="O22" t="str">
            <v>客户服务平台（南方区域统一电力交易平台适应性改造V2.0）建设项目</v>
          </cell>
        </row>
        <row r="23">
          <cell r="J23">
            <v>838964.96</v>
          </cell>
        </row>
        <row r="23">
          <cell r="O23" t="str">
            <v>客户服务平台（南方区域统一电力交易平台V2.0-平台架构升级和安全加固）建设</v>
          </cell>
        </row>
        <row r="24">
          <cell r="J24">
            <v>1499585.69</v>
          </cell>
        </row>
        <row r="24">
          <cell r="O24" t="str">
            <v>客户服务平台（南方区域统一电力交易平台2023年度电力中长期交易工作方案适应性改造）建设项目</v>
          </cell>
        </row>
        <row r="25">
          <cell r="J25">
            <v>1435570.36</v>
          </cell>
        </row>
        <row r="25">
          <cell r="O25" t="str">
            <v>客户服务平台（南方区域绿色电力交易系统V2.0）建设项目</v>
          </cell>
        </row>
        <row r="26">
          <cell r="J26">
            <v>657847.78</v>
          </cell>
        </row>
        <row r="26">
          <cell r="O26" t="str">
            <v>客户服务平台（南方区域统一电力交易平台V2.0-风险管理）建设项目</v>
          </cell>
        </row>
        <row r="27">
          <cell r="J27">
            <v>811211.88</v>
          </cell>
        </row>
        <row r="27">
          <cell r="O27" t="str">
            <v>客户服务平台（南方区域统一电力交易平台-网级数据仓库）建设项目</v>
          </cell>
        </row>
        <row r="28">
          <cell r="J28">
            <v>606770.24</v>
          </cell>
        </row>
        <row r="28">
          <cell r="O28" t="str">
            <v>客户服务平台（南方区域绿色电力交易系统V2.1）建设项目</v>
          </cell>
        </row>
        <row r="29">
          <cell r="J29">
            <v>754955.91</v>
          </cell>
        </row>
        <row r="29">
          <cell r="O29" t="str">
            <v>客户服务平台（南方区域统一电力交易平台V2.0-平台架构升级和安全加固）建设</v>
          </cell>
        </row>
        <row r="30">
          <cell r="J30">
            <v>242698.12</v>
          </cell>
        </row>
        <row r="30">
          <cell r="O30" t="str">
            <v>客户服务平台（南方区域统一电力交易平台2023年度电力中长期交易工作方案适应性改造）建设项目</v>
          </cell>
        </row>
        <row r="31">
          <cell r="J31">
            <v>178438.68</v>
          </cell>
        </row>
        <row r="31">
          <cell r="O31" t="str">
            <v>客户服务平台（南方区域绿色电力交易系统V2.0）建设项目</v>
          </cell>
        </row>
        <row r="32">
          <cell r="J32">
            <v>81923494.94</v>
          </cell>
        </row>
        <row r="34">
          <cell r="J34">
            <v>73639260.28</v>
          </cell>
        </row>
        <row r="35">
          <cell r="J35">
            <v>73032490.04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3"/>
  <sheetViews>
    <sheetView tabSelected="1" workbookViewId="0">
      <selection activeCell="O12" sqref="O12"/>
    </sheetView>
  </sheetViews>
  <sheetFormatPr defaultColWidth="8.88888888888889" defaultRowHeight="14.4"/>
  <cols>
    <col min="1" max="1" width="8.88888888888889" style="2"/>
    <col min="2" max="2" width="18.8888888888889" customWidth="1"/>
    <col min="3" max="3" width="22.4444444444444" customWidth="1"/>
    <col min="4" max="4" width="54.6666666666667" customWidth="1"/>
    <col min="7" max="7" width="11.8888888888889" customWidth="1"/>
    <col min="11" max="11" width="16.4444444444444" customWidth="1"/>
  </cols>
  <sheetData>
    <row r="1" ht="64" customHeight="1" spans="1:1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9" t="s">
        <v>8</v>
      </c>
      <c r="J1" s="4" t="s">
        <v>9</v>
      </c>
      <c r="K1" s="10" t="s">
        <v>10</v>
      </c>
    </row>
    <row r="2" s="1" customFormat="1" ht="34" customHeight="1" spans="1:11">
      <c r="A2" s="6">
        <v>1</v>
      </c>
      <c r="B2" s="7" t="s">
        <v>11</v>
      </c>
      <c r="C2" s="7" t="s">
        <v>12</v>
      </c>
      <c r="D2" s="7" t="s">
        <v>13</v>
      </c>
      <c r="E2" s="7">
        <v>1</v>
      </c>
      <c r="F2" s="7" t="s">
        <v>14</v>
      </c>
      <c r="G2" s="8">
        <v>44904</v>
      </c>
      <c r="H2" s="7" t="s">
        <v>15</v>
      </c>
      <c r="I2" s="11" t="s">
        <v>16</v>
      </c>
      <c r="J2" s="7">
        <v>10</v>
      </c>
      <c r="K2" s="12">
        <v>1130702.79</v>
      </c>
    </row>
    <row r="3" ht="34" customHeight="1" spans="1:11">
      <c r="A3" s="6">
        <v>2</v>
      </c>
      <c r="B3" s="7" t="s">
        <v>11</v>
      </c>
      <c r="C3" s="7" t="s">
        <v>17</v>
      </c>
      <c r="D3" s="7" t="s">
        <v>18</v>
      </c>
      <c r="E3" s="7">
        <v>1</v>
      </c>
      <c r="F3" s="7" t="s">
        <v>14</v>
      </c>
      <c r="G3" s="8">
        <v>45260</v>
      </c>
      <c r="H3" s="7" t="s">
        <v>15</v>
      </c>
      <c r="I3" s="11" t="s">
        <v>16</v>
      </c>
      <c r="J3" s="7">
        <v>10</v>
      </c>
      <c r="K3" s="12">
        <v>2642118.82</v>
      </c>
    </row>
    <row r="4" ht="34" customHeight="1" spans="1:11">
      <c r="A4" s="6">
        <v>3</v>
      </c>
      <c r="B4" s="7" t="s">
        <v>11</v>
      </c>
      <c r="C4" s="7" t="s">
        <v>19</v>
      </c>
      <c r="D4" s="7" t="s">
        <v>20</v>
      </c>
      <c r="E4" s="7">
        <v>1</v>
      </c>
      <c r="F4" s="7" t="s">
        <v>14</v>
      </c>
      <c r="G4" s="8">
        <v>44917</v>
      </c>
      <c r="H4" s="7" t="s">
        <v>15</v>
      </c>
      <c r="I4" s="11" t="s">
        <v>16</v>
      </c>
      <c r="J4" s="7">
        <v>10</v>
      </c>
      <c r="K4" s="12">
        <v>630810.06</v>
      </c>
    </row>
    <row r="5" ht="34" customHeight="1" spans="1:11">
      <c r="A5" s="6">
        <v>4</v>
      </c>
      <c r="B5" s="7" t="s">
        <v>11</v>
      </c>
      <c r="C5" s="7" t="s">
        <v>21</v>
      </c>
      <c r="D5" s="7" t="s">
        <v>22</v>
      </c>
      <c r="E5" s="7">
        <v>1</v>
      </c>
      <c r="F5" s="7" t="s">
        <v>14</v>
      </c>
      <c r="G5" s="8">
        <v>44543</v>
      </c>
      <c r="H5" s="7" t="s">
        <v>15</v>
      </c>
      <c r="I5" s="11" t="s">
        <v>16</v>
      </c>
      <c r="J5" s="7">
        <v>10</v>
      </c>
      <c r="K5" s="12">
        <v>61933654.88</v>
      </c>
    </row>
    <row r="6" ht="34" customHeight="1" spans="1:11">
      <c r="A6" s="6">
        <v>5</v>
      </c>
      <c r="B6" s="7" t="s">
        <v>11</v>
      </c>
      <c r="C6" s="7"/>
      <c r="D6" s="7" t="s">
        <v>23</v>
      </c>
      <c r="E6" s="7">
        <v>1</v>
      </c>
      <c r="F6" s="7" t="s">
        <v>14</v>
      </c>
      <c r="G6" s="8"/>
      <c r="H6" s="7" t="s">
        <v>15</v>
      </c>
      <c r="I6" s="11" t="s">
        <v>16</v>
      </c>
      <c r="J6" s="7">
        <v>10</v>
      </c>
      <c r="K6" s="12">
        <f>SUMIFS([1]Sheet1!$J:$J,[1]Sheet1!$O:$O,D6)</f>
        <v>1614009.04</v>
      </c>
    </row>
    <row r="7" ht="34" customHeight="1" spans="1:11">
      <c r="A7" s="6">
        <v>6</v>
      </c>
      <c r="B7" s="7" t="s">
        <v>11</v>
      </c>
      <c r="C7" s="7"/>
      <c r="D7" s="7" t="s">
        <v>24</v>
      </c>
      <c r="E7" s="7">
        <v>1</v>
      </c>
      <c r="F7" s="7" t="s">
        <v>14</v>
      </c>
      <c r="G7" s="8"/>
      <c r="H7" s="7" t="s">
        <v>15</v>
      </c>
      <c r="I7" s="11" t="s">
        <v>16</v>
      </c>
      <c r="J7" s="7">
        <v>10</v>
      </c>
      <c r="K7" s="12">
        <f>SUMIFS([1]Sheet1!$J:$J,[1]Sheet1!$O:$O,D7)</f>
        <v>1742283.81</v>
      </c>
    </row>
    <row r="8" ht="34" customHeight="1" spans="1:11">
      <c r="A8" s="6">
        <v>7</v>
      </c>
      <c r="B8" s="7" t="s">
        <v>11</v>
      </c>
      <c r="C8" s="7"/>
      <c r="D8" s="7" t="s">
        <v>25</v>
      </c>
      <c r="E8" s="7">
        <v>1</v>
      </c>
      <c r="F8" s="7" t="s">
        <v>14</v>
      </c>
      <c r="G8" s="8"/>
      <c r="H8" s="7" t="s">
        <v>15</v>
      </c>
      <c r="I8" s="11" t="s">
        <v>16</v>
      </c>
      <c r="J8" s="7">
        <v>10</v>
      </c>
      <c r="K8" s="12">
        <f>SUMIFS([1]Sheet1!$J:$J,[1]Sheet1!$O:$O,D8)</f>
        <v>657847.78</v>
      </c>
    </row>
    <row r="9" ht="34" customHeight="1" spans="1:11">
      <c r="A9" s="6">
        <v>8</v>
      </c>
      <c r="B9" s="7" t="s">
        <v>11</v>
      </c>
      <c r="C9" s="7"/>
      <c r="D9" s="7" t="s">
        <v>26</v>
      </c>
      <c r="E9" s="7">
        <v>1</v>
      </c>
      <c r="F9" s="7" t="s">
        <v>14</v>
      </c>
      <c r="G9" s="8"/>
      <c r="H9" s="7" t="s">
        <v>15</v>
      </c>
      <c r="I9" s="11" t="s">
        <v>16</v>
      </c>
      <c r="J9" s="7">
        <v>10</v>
      </c>
      <c r="K9" s="12">
        <f>SUMIFS([1]Sheet1!$J:$J,[1]Sheet1!$O:$O,D9)</f>
        <v>1593920.87</v>
      </c>
    </row>
    <row r="10" ht="34" customHeight="1" spans="1:11">
      <c r="A10" s="6">
        <v>9</v>
      </c>
      <c r="B10" s="7" t="s">
        <v>11</v>
      </c>
      <c r="C10" s="7"/>
      <c r="D10" s="7" t="s">
        <v>27</v>
      </c>
      <c r="E10" s="7">
        <v>1</v>
      </c>
      <c r="F10" s="7" t="s">
        <v>14</v>
      </c>
      <c r="G10" s="8"/>
      <c r="H10" s="7" t="s">
        <v>15</v>
      </c>
      <c r="I10" s="11" t="s">
        <v>16</v>
      </c>
      <c r="J10" s="7">
        <v>10</v>
      </c>
      <c r="K10" s="12">
        <f>SUMIFS([1]Sheet1!$J:$J,[1]Sheet1!$O:$O,D10)</f>
        <v>275930.11</v>
      </c>
    </row>
    <row r="11" ht="34" customHeight="1" spans="1:11">
      <c r="A11" s="6">
        <v>10</v>
      </c>
      <c r="B11" s="7" t="s">
        <v>11</v>
      </c>
      <c r="C11" s="7"/>
      <c r="D11" s="7" t="s">
        <v>28</v>
      </c>
      <c r="E11" s="7">
        <v>1</v>
      </c>
      <c r="F11" s="7" t="s">
        <v>14</v>
      </c>
      <c r="G11" s="8"/>
      <c r="H11" s="7" t="s">
        <v>15</v>
      </c>
      <c r="I11" s="11" t="s">
        <v>16</v>
      </c>
      <c r="J11" s="7">
        <v>10</v>
      </c>
      <c r="K11" s="12">
        <f>SUMIFS([1]Sheet1!$J:$J,[1]Sheet1!$O:$O,D11)</f>
        <v>811211.88</v>
      </c>
    </row>
    <row r="12" customFormat="1" ht="34" customHeight="1" spans="1:11">
      <c r="A12" s="6">
        <v>11</v>
      </c>
      <c r="B12" s="7" t="s">
        <v>11</v>
      </c>
      <c r="C12" s="7" t="s">
        <v>29</v>
      </c>
      <c r="D12" s="7" t="s">
        <v>30</v>
      </c>
      <c r="E12" s="7">
        <v>1</v>
      </c>
      <c r="F12" s="7" t="s">
        <v>14</v>
      </c>
      <c r="G12" s="8" t="s">
        <v>31</v>
      </c>
      <c r="H12" s="7" t="s">
        <v>15</v>
      </c>
      <c r="I12" s="11" t="s">
        <v>16</v>
      </c>
      <c r="J12" s="7">
        <v>10</v>
      </c>
      <c r="K12" s="12">
        <v>979520.31</v>
      </c>
    </row>
    <row r="13" customFormat="1" ht="34" customHeight="1" spans="1:11">
      <c r="A13" s="6">
        <v>12</v>
      </c>
      <c r="B13" s="7" t="s">
        <v>11</v>
      </c>
      <c r="C13" s="7" t="s">
        <v>32</v>
      </c>
      <c r="D13" s="7" t="s">
        <v>33</v>
      </c>
      <c r="E13" s="7">
        <v>1</v>
      </c>
      <c r="F13" s="7" t="s">
        <v>14</v>
      </c>
      <c r="G13" s="8" t="s">
        <v>34</v>
      </c>
      <c r="H13" s="7" t="s">
        <v>15</v>
      </c>
      <c r="I13" s="11" t="s">
        <v>16</v>
      </c>
      <c r="J13" s="7">
        <v>10</v>
      </c>
      <c r="K13" s="12">
        <v>10690222.11</v>
      </c>
    </row>
    <row r="14" customFormat="1" ht="34" customHeight="1" spans="1:11">
      <c r="A14" s="6">
        <v>13</v>
      </c>
      <c r="B14" s="7" t="s">
        <v>11</v>
      </c>
      <c r="C14" s="7" t="s">
        <v>35</v>
      </c>
      <c r="D14" s="7" t="s">
        <v>36</v>
      </c>
      <c r="E14" s="7">
        <v>1</v>
      </c>
      <c r="F14" s="7" t="s">
        <v>14</v>
      </c>
      <c r="G14" s="8" t="s">
        <v>34</v>
      </c>
      <c r="H14" s="7" t="s">
        <v>15</v>
      </c>
      <c r="I14" s="11" t="s">
        <v>16</v>
      </c>
      <c r="J14" s="7">
        <v>10</v>
      </c>
      <c r="K14" s="12">
        <v>3629398.67</v>
      </c>
    </row>
    <row r="15" customFormat="1" ht="34" customHeight="1" spans="1:11">
      <c r="A15" s="6">
        <v>14</v>
      </c>
      <c r="B15" s="7" t="s">
        <v>11</v>
      </c>
      <c r="C15" s="7" t="s">
        <v>37</v>
      </c>
      <c r="D15" s="7" t="s">
        <v>38</v>
      </c>
      <c r="E15" s="7">
        <v>1</v>
      </c>
      <c r="F15" s="7" t="s">
        <v>14</v>
      </c>
      <c r="G15" s="8" t="s">
        <v>34</v>
      </c>
      <c r="H15" s="7" t="s">
        <v>15</v>
      </c>
      <c r="I15" s="11" t="s">
        <v>16</v>
      </c>
      <c r="J15" s="7">
        <v>10</v>
      </c>
      <c r="K15" s="12">
        <v>3629398.67</v>
      </c>
    </row>
    <row r="16" customFormat="1" ht="34" customHeight="1" spans="1:11">
      <c r="A16" s="6">
        <v>15</v>
      </c>
      <c r="B16" s="7" t="s">
        <v>11</v>
      </c>
      <c r="C16" s="7" t="s">
        <v>39</v>
      </c>
      <c r="D16" s="7" t="s">
        <v>40</v>
      </c>
      <c r="E16" s="7">
        <v>1</v>
      </c>
      <c r="F16" s="7" t="s">
        <v>14</v>
      </c>
      <c r="G16" s="8" t="s">
        <v>34</v>
      </c>
      <c r="H16" s="7" t="s">
        <v>15</v>
      </c>
      <c r="I16" s="11" t="s">
        <v>16</v>
      </c>
      <c r="J16" s="7">
        <v>10</v>
      </c>
      <c r="K16" s="12">
        <v>5476994.54</v>
      </c>
    </row>
    <row r="17" customFormat="1" ht="34" customHeight="1" spans="1:11">
      <c r="A17" s="6">
        <v>16</v>
      </c>
      <c r="B17" s="7" t="s">
        <v>11</v>
      </c>
      <c r="C17" s="7" t="s">
        <v>41</v>
      </c>
      <c r="D17" s="7" t="s">
        <v>42</v>
      </c>
      <c r="E17" s="7">
        <v>1</v>
      </c>
      <c r="F17" s="7" t="s">
        <v>14</v>
      </c>
      <c r="G17" s="8" t="s">
        <v>34</v>
      </c>
      <c r="H17" s="7" t="s">
        <v>15</v>
      </c>
      <c r="I17" s="11" t="s">
        <v>16</v>
      </c>
      <c r="J17" s="7">
        <v>10</v>
      </c>
      <c r="K17" s="12">
        <v>2175642.25</v>
      </c>
    </row>
    <row r="18" customFormat="1" ht="34" customHeight="1" spans="1:11">
      <c r="A18" s="6">
        <v>17</v>
      </c>
      <c r="B18" s="7" t="s">
        <v>11</v>
      </c>
      <c r="C18" s="7" t="s">
        <v>43</v>
      </c>
      <c r="D18" s="7" t="s">
        <v>44</v>
      </c>
      <c r="E18" s="7">
        <v>1</v>
      </c>
      <c r="F18" s="7" t="s">
        <v>14</v>
      </c>
      <c r="G18" s="8" t="s">
        <v>45</v>
      </c>
      <c r="H18" s="7" t="s">
        <v>15</v>
      </c>
      <c r="I18" s="11" t="s">
        <v>16</v>
      </c>
      <c r="J18" s="7">
        <v>10</v>
      </c>
      <c r="K18" s="12">
        <v>3533018.87</v>
      </c>
    </row>
    <row r="19" customFormat="1" ht="34" customHeight="1" spans="1:11">
      <c r="A19" s="6">
        <v>18</v>
      </c>
      <c r="B19" s="7" t="s">
        <v>11</v>
      </c>
      <c r="C19" s="7" t="s">
        <v>46</v>
      </c>
      <c r="D19" s="7" t="s">
        <v>47</v>
      </c>
      <c r="E19" s="7">
        <v>1</v>
      </c>
      <c r="F19" s="7" t="s">
        <v>14</v>
      </c>
      <c r="G19" s="8" t="s">
        <v>48</v>
      </c>
      <c r="H19" s="7" t="s">
        <v>15</v>
      </c>
      <c r="I19" s="11" t="s">
        <v>16</v>
      </c>
      <c r="J19" s="7">
        <v>10</v>
      </c>
      <c r="K19" s="12">
        <v>4866196.44</v>
      </c>
    </row>
    <row r="20" customFormat="1" ht="34" customHeight="1" spans="1:11">
      <c r="A20" s="6">
        <v>19</v>
      </c>
      <c r="B20" s="7" t="s">
        <v>11</v>
      </c>
      <c r="C20" s="7" t="s">
        <v>49</v>
      </c>
      <c r="D20" s="7" t="s">
        <v>50</v>
      </c>
      <c r="E20" s="7">
        <v>1</v>
      </c>
      <c r="F20" s="7" t="s">
        <v>14</v>
      </c>
      <c r="G20" s="8" t="s">
        <v>51</v>
      </c>
      <c r="H20" s="7" t="s">
        <v>15</v>
      </c>
      <c r="I20" s="11" t="s">
        <v>16</v>
      </c>
      <c r="J20" s="7">
        <v>10</v>
      </c>
      <c r="K20" s="12">
        <v>5532803.61</v>
      </c>
    </row>
    <row r="21" customFormat="1" ht="34" customHeight="1" spans="1:11">
      <c r="A21" s="6">
        <v>20</v>
      </c>
      <c r="B21" s="7" t="s">
        <v>11</v>
      </c>
      <c r="C21" s="7" t="s">
        <v>52</v>
      </c>
      <c r="D21" s="7" t="s">
        <v>53</v>
      </c>
      <c r="E21" s="7">
        <v>1</v>
      </c>
      <c r="F21" s="7" t="s">
        <v>14</v>
      </c>
      <c r="G21" s="8" t="s">
        <v>54</v>
      </c>
      <c r="H21" s="7" t="s">
        <v>15</v>
      </c>
      <c r="I21" s="11" t="s">
        <v>16</v>
      </c>
      <c r="J21" s="7">
        <v>10</v>
      </c>
      <c r="K21" s="12">
        <v>7202962.88</v>
      </c>
    </row>
    <row r="22" customFormat="1" ht="34" customHeight="1" spans="1:11">
      <c r="A22" s="6">
        <v>21</v>
      </c>
      <c r="B22" s="7" t="s">
        <v>11</v>
      </c>
      <c r="C22" s="7" t="s">
        <v>55</v>
      </c>
      <c r="D22" s="7" t="s">
        <v>56</v>
      </c>
      <c r="E22" s="7">
        <v>1</v>
      </c>
      <c r="F22" s="7" t="s">
        <v>14</v>
      </c>
      <c r="G22" s="8" t="s">
        <v>48</v>
      </c>
      <c r="H22" s="7" t="s">
        <v>15</v>
      </c>
      <c r="I22" s="11" t="s">
        <v>16</v>
      </c>
      <c r="J22" s="7">
        <v>10</v>
      </c>
      <c r="K22" s="12">
        <v>6083684.96</v>
      </c>
    </row>
    <row r="23" customFormat="1" ht="34" customHeight="1" spans="1:11">
      <c r="A23" s="6">
        <v>22</v>
      </c>
      <c r="B23" s="7" t="s">
        <v>11</v>
      </c>
      <c r="C23" s="7" t="s">
        <v>57</v>
      </c>
      <c r="D23" s="7" t="s">
        <v>58</v>
      </c>
      <c r="E23" s="7">
        <v>1</v>
      </c>
      <c r="F23" s="7" t="s">
        <v>14</v>
      </c>
      <c r="G23" s="8" t="s">
        <v>59</v>
      </c>
      <c r="H23" s="7" t="s">
        <v>15</v>
      </c>
      <c r="I23" s="11" t="s">
        <v>16</v>
      </c>
      <c r="J23" s="7">
        <v>10</v>
      </c>
      <c r="K23" s="12">
        <v>614318.3</v>
      </c>
    </row>
    <row r="24" customFormat="1" ht="34" customHeight="1" spans="1:11">
      <c r="A24" s="6">
        <v>23</v>
      </c>
      <c r="B24" s="7" t="s">
        <v>11</v>
      </c>
      <c r="C24" s="7" t="s">
        <v>60</v>
      </c>
      <c r="D24" s="7" t="s">
        <v>61</v>
      </c>
      <c r="E24" s="7">
        <v>1</v>
      </c>
      <c r="F24" s="7" t="s">
        <v>14</v>
      </c>
      <c r="G24" s="8" t="s">
        <v>62</v>
      </c>
      <c r="H24" s="7" t="s">
        <v>15</v>
      </c>
      <c r="I24" s="11" t="s">
        <v>16</v>
      </c>
      <c r="J24" s="7">
        <v>10</v>
      </c>
      <c r="K24" s="12">
        <v>1155405.93</v>
      </c>
    </row>
    <row r="25" customFormat="1" ht="34" customHeight="1" spans="1:11">
      <c r="A25" s="6">
        <v>24</v>
      </c>
      <c r="B25" s="7" t="s">
        <v>11</v>
      </c>
      <c r="C25" s="7" t="s">
        <v>63</v>
      </c>
      <c r="D25" s="7" t="s">
        <v>64</v>
      </c>
      <c r="E25" s="7">
        <v>1</v>
      </c>
      <c r="F25" s="7" t="s">
        <v>14</v>
      </c>
      <c r="G25" s="8" t="s">
        <v>62</v>
      </c>
      <c r="H25" s="7" t="s">
        <v>15</v>
      </c>
      <c r="I25" s="11" t="s">
        <v>16</v>
      </c>
      <c r="J25" s="7">
        <v>10</v>
      </c>
      <c r="K25" s="12">
        <v>1394817.31</v>
      </c>
    </row>
    <row r="26" customFormat="1" ht="34" customHeight="1" spans="1:11">
      <c r="A26" s="6">
        <v>25</v>
      </c>
      <c r="B26" s="7" t="s">
        <v>11</v>
      </c>
      <c r="C26" s="7" t="s">
        <v>65</v>
      </c>
      <c r="D26" s="7" t="s">
        <v>66</v>
      </c>
      <c r="E26" s="7">
        <v>1</v>
      </c>
      <c r="F26" s="7" t="s">
        <v>14</v>
      </c>
      <c r="G26" s="8" t="s">
        <v>67</v>
      </c>
      <c r="H26" s="7" t="s">
        <v>15</v>
      </c>
      <c r="I26" s="11" t="s">
        <v>16</v>
      </c>
      <c r="J26" s="7">
        <v>10</v>
      </c>
      <c r="K26" s="12">
        <v>1709217.16</v>
      </c>
    </row>
    <row r="27" customFormat="1" ht="34" customHeight="1" spans="1:11">
      <c r="A27" s="6">
        <v>26</v>
      </c>
      <c r="B27" s="7" t="s">
        <v>11</v>
      </c>
      <c r="C27" s="7" t="s">
        <v>68</v>
      </c>
      <c r="D27" s="7" t="s">
        <v>69</v>
      </c>
      <c r="E27" s="7">
        <v>1</v>
      </c>
      <c r="F27" s="7" t="s">
        <v>14</v>
      </c>
      <c r="G27" s="8" t="s">
        <v>70</v>
      </c>
      <c r="H27" s="7" t="s">
        <v>15</v>
      </c>
      <c r="I27" s="11" t="s">
        <v>16</v>
      </c>
      <c r="J27" s="7">
        <v>10</v>
      </c>
      <c r="K27" s="12">
        <v>1464105.61</v>
      </c>
    </row>
    <row r="28" customFormat="1" ht="34" customHeight="1" spans="1:11">
      <c r="A28" s="6">
        <v>27</v>
      </c>
      <c r="B28" s="7" t="s">
        <v>11</v>
      </c>
      <c r="C28" s="7" t="s">
        <v>71</v>
      </c>
      <c r="D28" s="7" t="s">
        <v>30</v>
      </c>
      <c r="E28" s="7">
        <v>1</v>
      </c>
      <c r="F28" s="7" t="s">
        <v>14</v>
      </c>
      <c r="G28" s="8" t="s">
        <v>72</v>
      </c>
      <c r="H28" s="7" t="s">
        <v>15</v>
      </c>
      <c r="I28" s="11" t="s">
        <v>16</v>
      </c>
      <c r="J28" s="7">
        <v>10</v>
      </c>
      <c r="K28" s="12">
        <v>142516.04</v>
      </c>
    </row>
    <row r="29" customFormat="1" ht="34" customHeight="1" spans="1:11">
      <c r="A29" s="6">
        <v>28</v>
      </c>
      <c r="B29" s="7" t="s">
        <v>11</v>
      </c>
      <c r="C29" s="7" t="s">
        <v>73</v>
      </c>
      <c r="D29" s="7" t="s">
        <v>74</v>
      </c>
      <c r="E29" s="7">
        <v>1</v>
      </c>
      <c r="F29" s="7" t="s">
        <v>14</v>
      </c>
      <c r="G29" s="8" t="s">
        <v>54</v>
      </c>
      <c r="H29" s="7" t="s">
        <v>15</v>
      </c>
      <c r="I29" s="11" t="s">
        <v>16</v>
      </c>
      <c r="J29" s="7">
        <v>10</v>
      </c>
      <c r="K29" s="12">
        <v>57809.94</v>
      </c>
    </row>
    <row r="30" customFormat="1" ht="34" customHeight="1" spans="1:11">
      <c r="A30" s="6">
        <v>29</v>
      </c>
      <c r="B30" s="7" t="s">
        <v>11</v>
      </c>
      <c r="C30" s="7" t="s">
        <v>75</v>
      </c>
      <c r="D30" s="7" t="s">
        <v>76</v>
      </c>
      <c r="E30" s="7">
        <v>1</v>
      </c>
      <c r="F30" s="7" t="s">
        <v>14</v>
      </c>
      <c r="G30" s="8" t="s">
        <v>54</v>
      </c>
      <c r="H30" s="7" t="s">
        <v>15</v>
      </c>
      <c r="I30" s="11" t="s">
        <v>16</v>
      </c>
      <c r="J30" s="7">
        <v>10</v>
      </c>
      <c r="K30" s="12">
        <v>115102.96</v>
      </c>
    </row>
    <row r="31" customFormat="1" ht="34" customHeight="1" spans="1:11">
      <c r="A31" s="6">
        <v>30</v>
      </c>
      <c r="B31" s="7" t="s">
        <v>11</v>
      </c>
      <c r="C31" s="7" t="s">
        <v>77</v>
      </c>
      <c r="D31" s="7" t="s">
        <v>74</v>
      </c>
      <c r="E31" s="7">
        <v>1</v>
      </c>
      <c r="F31" s="7" t="s">
        <v>14</v>
      </c>
      <c r="G31" s="8" t="s">
        <v>54</v>
      </c>
      <c r="H31" s="7" t="s">
        <v>15</v>
      </c>
      <c r="I31" s="11" t="s">
        <v>16</v>
      </c>
      <c r="J31" s="7">
        <v>10</v>
      </c>
      <c r="K31" s="12">
        <v>49376.04</v>
      </c>
    </row>
    <row r="32" customFormat="1" ht="34" customHeight="1" spans="1:11">
      <c r="A32" s="6">
        <v>31</v>
      </c>
      <c r="B32" s="7" t="s">
        <v>11</v>
      </c>
      <c r="C32" s="7" t="s">
        <v>78</v>
      </c>
      <c r="D32" s="7" t="s">
        <v>79</v>
      </c>
      <c r="E32" s="7">
        <v>1</v>
      </c>
      <c r="F32" s="7" t="s">
        <v>14</v>
      </c>
      <c r="G32" s="8" t="s">
        <v>54</v>
      </c>
      <c r="H32" s="7" t="s">
        <v>15</v>
      </c>
      <c r="I32" s="11" t="s">
        <v>16</v>
      </c>
      <c r="J32" s="7">
        <v>10</v>
      </c>
      <c r="K32" s="12">
        <v>116923.51</v>
      </c>
    </row>
    <row r="33" customFormat="1" ht="34" customHeight="1" spans="1:11">
      <c r="A33" s="6">
        <v>32</v>
      </c>
      <c r="B33" s="7" t="s">
        <v>11</v>
      </c>
      <c r="C33" s="7" t="s">
        <v>80</v>
      </c>
      <c r="D33" s="7" t="s">
        <v>81</v>
      </c>
      <c r="E33" s="7">
        <v>1</v>
      </c>
      <c r="F33" s="7" t="s">
        <v>14</v>
      </c>
      <c r="G33" s="8" t="s">
        <v>54</v>
      </c>
      <c r="H33" s="7" t="s">
        <v>15</v>
      </c>
      <c r="I33" s="11" t="s">
        <v>16</v>
      </c>
      <c r="J33" s="7">
        <v>10</v>
      </c>
      <c r="K33" s="12">
        <v>80218.98</v>
      </c>
    </row>
    <row r="34" customFormat="1" ht="34" customHeight="1" spans="1:11">
      <c r="A34" s="6">
        <v>33</v>
      </c>
      <c r="B34" s="7" t="s">
        <v>11</v>
      </c>
      <c r="C34" s="7" t="s">
        <v>82</v>
      </c>
      <c r="D34" s="7" t="s">
        <v>83</v>
      </c>
      <c r="E34" s="7">
        <v>1</v>
      </c>
      <c r="F34" s="7" t="s">
        <v>14</v>
      </c>
      <c r="G34" s="8" t="s">
        <v>54</v>
      </c>
      <c r="H34" s="7" t="s">
        <v>15</v>
      </c>
      <c r="I34" s="11" t="s">
        <v>16</v>
      </c>
      <c r="J34" s="7">
        <v>10</v>
      </c>
      <c r="K34" s="12">
        <v>457492.32</v>
      </c>
    </row>
    <row r="35" customFormat="1" ht="34" customHeight="1" spans="1:11">
      <c r="A35" s="6">
        <v>34</v>
      </c>
      <c r="B35" s="7" t="s">
        <v>11</v>
      </c>
      <c r="C35" s="7" t="s">
        <v>84</v>
      </c>
      <c r="D35" s="7" t="s">
        <v>74</v>
      </c>
      <c r="E35" s="7">
        <v>1</v>
      </c>
      <c r="F35" s="7" t="s">
        <v>14</v>
      </c>
      <c r="G35" s="8" t="s">
        <v>72</v>
      </c>
      <c r="H35" s="7" t="s">
        <v>15</v>
      </c>
      <c r="I35" s="11" t="s">
        <v>16</v>
      </c>
      <c r="J35" s="7">
        <v>10</v>
      </c>
      <c r="K35" s="12">
        <v>97377.98</v>
      </c>
    </row>
    <row r="36" customFormat="1" ht="34" customHeight="1" spans="1:11">
      <c r="A36" s="6">
        <v>35</v>
      </c>
      <c r="B36" s="7" t="s">
        <v>11</v>
      </c>
      <c r="C36" s="7" t="s">
        <v>85</v>
      </c>
      <c r="D36" s="7" t="s">
        <v>86</v>
      </c>
      <c r="E36" s="7">
        <v>1</v>
      </c>
      <c r="F36" s="7" t="s">
        <v>14</v>
      </c>
      <c r="G36" s="8" t="s">
        <v>72</v>
      </c>
      <c r="H36" s="7" t="s">
        <v>15</v>
      </c>
      <c r="I36" s="11" t="s">
        <v>16</v>
      </c>
      <c r="J36" s="7">
        <v>10</v>
      </c>
      <c r="K36" s="12">
        <v>105828.32</v>
      </c>
    </row>
    <row r="37" customFormat="1" ht="34" customHeight="1" spans="1:11">
      <c r="A37" s="6">
        <v>36</v>
      </c>
      <c r="B37" s="7" t="s">
        <v>11</v>
      </c>
      <c r="C37" s="7" t="s">
        <v>87</v>
      </c>
      <c r="D37" s="7" t="s">
        <v>88</v>
      </c>
      <c r="E37" s="7">
        <v>1</v>
      </c>
      <c r="F37" s="7" t="s">
        <v>14</v>
      </c>
      <c r="G37" s="8" t="s">
        <v>72</v>
      </c>
      <c r="H37" s="7" t="s">
        <v>15</v>
      </c>
      <c r="I37" s="11" t="s">
        <v>16</v>
      </c>
      <c r="J37" s="7">
        <v>10</v>
      </c>
      <c r="K37" s="12">
        <v>196884.01</v>
      </c>
    </row>
    <row r="38" customFormat="1" ht="34" customHeight="1" spans="1:11">
      <c r="A38" s="6">
        <v>37</v>
      </c>
      <c r="B38" s="7" t="s">
        <v>11</v>
      </c>
      <c r="C38" s="7" t="s">
        <v>19</v>
      </c>
      <c r="D38" s="7" t="s">
        <v>20</v>
      </c>
      <c r="E38" s="7">
        <v>1</v>
      </c>
      <c r="F38" s="7" t="s">
        <v>14</v>
      </c>
      <c r="G38" s="8" t="s">
        <v>89</v>
      </c>
      <c r="H38" s="7" t="s">
        <v>15</v>
      </c>
      <c r="I38" s="11" t="s">
        <v>16</v>
      </c>
      <c r="J38" s="7">
        <v>10</v>
      </c>
      <c r="K38" s="12">
        <v>630810.06</v>
      </c>
    </row>
    <row r="39" customFormat="1" ht="34" customHeight="1" spans="1:11">
      <c r="A39" s="6">
        <v>38</v>
      </c>
      <c r="B39" s="7" t="s">
        <v>11</v>
      </c>
      <c r="C39" s="7" t="s">
        <v>90</v>
      </c>
      <c r="D39" s="7" t="s">
        <v>91</v>
      </c>
      <c r="E39" s="7">
        <v>1</v>
      </c>
      <c r="F39" s="7" t="s">
        <v>14</v>
      </c>
      <c r="G39" s="8" t="s">
        <v>70</v>
      </c>
      <c r="H39" s="7" t="s">
        <v>15</v>
      </c>
      <c r="I39" s="11" t="s">
        <v>16</v>
      </c>
      <c r="J39" s="7">
        <v>10</v>
      </c>
      <c r="K39" s="12">
        <v>816963.48</v>
      </c>
    </row>
    <row r="40" customFormat="1" ht="34" customHeight="1" spans="1:11">
      <c r="A40" s="6">
        <v>39</v>
      </c>
      <c r="B40" s="7" t="s">
        <v>11</v>
      </c>
      <c r="C40" s="7" t="s">
        <v>92</v>
      </c>
      <c r="D40" s="7" t="s">
        <v>91</v>
      </c>
      <c r="E40" s="7">
        <v>1</v>
      </c>
      <c r="F40" s="7" t="s">
        <v>14</v>
      </c>
      <c r="G40" s="8" t="s">
        <v>70</v>
      </c>
      <c r="H40" s="7" t="s">
        <v>15</v>
      </c>
      <c r="I40" s="11" t="s">
        <v>16</v>
      </c>
      <c r="J40" s="7">
        <v>10</v>
      </c>
      <c r="K40" s="12">
        <v>756621.7</v>
      </c>
    </row>
    <row r="41" customFormat="1" ht="34" customHeight="1" spans="1:11">
      <c r="A41" s="6">
        <v>40</v>
      </c>
      <c r="B41" s="7" t="s">
        <v>11</v>
      </c>
      <c r="C41" s="7" t="s">
        <v>93</v>
      </c>
      <c r="D41" s="7" t="s">
        <v>94</v>
      </c>
      <c r="E41" s="7">
        <v>1</v>
      </c>
      <c r="F41" s="7" t="s">
        <v>14</v>
      </c>
      <c r="G41" s="8" t="s">
        <v>70</v>
      </c>
      <c r="H41" s="7" t="s">
        <v>15</v>
      </c>
      <c r="I41" s="11" t="s">
        <v>16</v>
      </c>
      <c r="J41" s="7">
        <v>10</v>
      </c>
      <c r="K41" s="12">
        <v>2291103.28</v>
      </c>
    </row>
    <row r="42" customFormat="1" ht="34" customHeight="1" spans="1:11">
      <c r="A42" s="6">
        <v>41</v>
      </c>
      <c r="B42" s="7" t="s">
        <v>11</v>
      </c>
      <c r="C42" s="7" t="s">
        <v>95</v>
      </c>
      <c r="D42" s="7" t="s">
        <v>96</v>
      </c>
      <c r="E42" s="7">
        <v>1</v>
      </c>
      <c r="F42" s="7" t="s">
        <v>14</v>
      </c>
      <c r="G42" s="8" t="s">
        <v>70</v>
      </c>
      <c r="H42" s="7" t="s">
        <v>15</v>
      </c>
      <c r="I42" s="11" t="s">
        <v>16</v>
      </c>
      <c r="J42" s="7">
        <v>10</v>
      </c>
      <c r="K42" s="12">
        <v>498103.13</v>
      </c>
    </row>
    <row r="43" customFormat="1" ht="34" customHeight="1" spans="1:11">
      <c r="A43" s="6">
        <v>42</v>
      </c>
      <c r="B43" s="7" t="s">
        <v>11</v>
      </c>
      <c r="C43" s="7" t="s">
        <v>97</v>
      </c>
      <c r="D43" s="7" t="s">
        <v>98</v>
      </c>
      <c r="E43" s="7">
        <v>1</v>
      </c>
      <c r="F43" s="7" t="s">
        <v>14</v>
      </c>
      <c r="G43" s="8" t="s">
        <v>70</v>
      </c>
      <c r="H43" s="7" t="s">
        <v>15</v>
      </c>
      <c r="I43" s="11" t="s">
        <v>16</v>
      </c>
      <c r="J43" s="7">
        <v>10</v>
      </c>
      <c r="K43" s="12">
        <v>1878323.02</v>
      </c>
    </row>
  </sheetData>
  <autoFilter ref="A1:K43">
    <extLst/>
  </autoFilter>
  <conditionalFormatting sqref="D12">
    <cfRule type="duplicateValues" dxfId="0" priority="32"/>
  </conditionalFormatting>
  <conditionalFormatting sqref="D13">
    <cfRule type="duplicateValues" dxfId="0" priority="31"/>
  </conditionalFormatting>
  <conditionalFormatting sqref="D14">
    <cfRule type="duplicateValues" dxfId="0" priority="30"/>
  </conditionalFormatting>
  <conditionalFormatting sqref="D15">
    <cfRule type="duplicateValues" dxfId="0" priority="29"/>
  </conditionalFormatting>
  <conditionalFormatting sqref="D16">
    <cfRule type="duplicateValues" dxfId="0" priority="28"/>
  </conditionalFormatting>
  <conditionalFormatting sqref="D17">
    <cfRule type="duplicateValues" dxfId="0" priority="27"/>
  </conditionalFormatting>
  <conditionalFormatting sqref="D18">
    <cfRule type="duplicateValues" dxfId="0" priority="26"/>
  </conditionalFormatting>
  <conditionalFormatting sqref="D19">
    <cfRule type="duplicateValues" dxfId="0" priority="25"/>
  </conditionalFormatting>
  <conditionalFormatting sqref="D20">
    <cfRule type="duplicateValues" dxfId="0" priority="24"/>
  </conditionalFormatting>
  <conditionalFormatting sqref="D21">
    <cfRule type="duplicateValues" dxfId="0" priority="23"/>
  </conditionalFormatting>
  <conditionalFormatting sqref="D22">
    <cfRule type="duplicateValues" dxfId="0" priority="22"/>
  </conditionalFormatting>
  <conditionalFormatting sqref="D23">
    <cfRule type="duplicateValues" dxfId="0" priority="21"/>
  </conditionalFormatting>
  <conditionalFormatting sqref="D24">
    <cfRule type="duplicateValues" dxfId="0" priority="20"/>
  </conditionalFormatting>
  <conditionalFormatting sqref="D25">
    <cfRule type="duplicateValues" dxfId="0" priority="19"/>
  </conditionalFormatting>
  <conditionalFormatting sqref="D26">
    <cfRule type="duplicateValues" dxfId="0" priority="18"/>
  </conditionalFormatting>
  <conditionalFormatting sqref="D27">
    <cfRule type="duplicateValues" dxfId="0" priority="17"/>
  </conditionalFormatting>
  <conditionalFormatting sqref="D28">
    <cfRule type="duplicateValues" dxfId="0" priority="16"/>
  </conditionalFormatting>
  <conditionalFormatting sqref="D29">
    <cfRule type="duplicateValues" dxfId="0" priority="15"/>
  </conditionalFormatting>
  <conditionalFormatting sqref="D30">
    <cfRule type="duplicateValues" dxfId="0" priority="14"/>
  </conditionalFormatting>
  <conditionalFormatting sqref="D31">
    <cfRule type="duplicateValues" dxfId="0" priority="13"/>
  </conditionalFormatting>
  <conditionalFormatting sqref="D32">
    <cfRule type="duplicateValues" dxfId="0" priority="12"/>
  </conditionalFormatting>
  <conditionalFormatting sqref="D33">
    <cfRule type="duplicateValues" dxfId="0" priority="11"/>
  </conditionalFormatting>
  <conditionalFormatting sqref="D34">
    <cfRule type="duplicateValues" dxfId="0" priority="10"/>
  </conditionalFormatting>
  <conditionalFormatting sqref="D35">
    <cfRule type="duplicateValues" dxfId="0" priority="9"/>
  </conditionalFormatting>
  <conditionalFormatting sqref="D36">
    <cfRule type="duplicateValues" dxfId="0" priority="8"/>
  </conditionalFormatting>
  <conditionalFormatting sqref="D37">
    <cfRule type="duplicateValues" dxfId="0" priority="7"/>
  </conditionalFormatting>
  <conditionalFormatting sqref="D38">
    <cfRule type="duplicateValues" dxfId="0" priority="6"/>
  </conditionalFormatting>
  <conditionalFormatting sqref="D39">
    <cfRule type="duplicateValues" dxfId="0" priority="5"/>
  </conditionalFormatting>
  <conditionalFormatting sqref="D40">
    <cfRule type="duplicateValues" dxfId="0" priority="4"/>
  </conditionalFormatting>
  <conditionalFormatting sqref="D41">
    <cfRule type="duplicateValues" dxfId="0" priority="3"/>
  </conditionalFormatting>
  <conditionalFormatting sqref="D42">
    <cfRule type="duplicateValues" dxfId="0" priority="2"/>
  </conditionalFormatting>
  <conditionalFormatting sqref="D4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2026-05-18T01:42:00Z</dcterms:created>
  <dcterms:modified xsi:type="dcterms:W3CDTF">2026-05-18T08:51:00Z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EE39759B9B4B47F897A603D8F098311C</vt:lpwstr>
  </property>
  <property fmtid="{D5CDD505-2E9C-101B-9397-08002B2CF9AE}" pid="3" name="KSOProductBuildVer">
    <vt:lpwstr>2052-11.8.2.12309</vt:lpwstr>
  </property>
</Properties>
</file>