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externalReferences>
    <externalReference r:id="rId2"/>
  </externalReference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AEA7913CDA0240EAAA0601E67D00CAA7" descr="Screenshot_20260515_180628_com.taobao.taobao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04915" y="1463675"/>
          <a:ext cx="10034270" cy="9631045"/>
        </a:xfrm>
        <a:prstGeom prst="rect">
          <a:avLst/>
        </a:prstGeom>
      </xdr:spPr>
    </xdr:pic>
  </etc:cellImage>
  <etc:cellImage>
    <xdr:pic>
      <xdr:nvPicPr>
        <xdr:cNvPr id="3" name="ID_09FF401541384DD5A7562A319DD7A5B2" descr="微信图片_20260516171156_333_114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647815" y="4056380"/>
          <a:ext cx="10034270" cy="7546340"/>
        </a:xfrm>
        <a:prstGeom prst="rect">
          <a:avLst/>
        </a:prstGeom>
      </xdr:spPr>
    </xdr:pic>
  </etc:cellImage>
  <etc:cellImage>
    <xdr:pic>
      <xdr:nvPicPr>
        <xdr:cNvPr id="4" name="ID_DACF14F77FCD40A1A98FB9F0BEE9E785" descr="微信图片_20260516171157_334_114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705725" y="3488690"/>
          <a:ext cx="7522210" cy="10058400"/>
        </a:xfrm>
        <a:prstGeom prst="rect">
          <a:avLst/>
        </a:prstGeom>
      </xdr:spPr>
    </xdr:pic>
  </etc:cellImage>
  <etc:cellImage>
    <xdr:pic>
      <xdr:nvPicPr>
        <xdr:cNvPr id="5" name="ID_D3AD3DF806C44A809C3D27FD19E27475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7622540" y="977900"/>
          <a:ext cx="5362575" cy="66770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6" name="ID_C179F4FD4D8748A3A1CBB7BC764A3959" descr="613877a90f55c3359653ed955eb6d1b7_compress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7546340" y="5146040"/>
          <a:ext cx="1764665" cy="1321435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<sst xmlns="http://schemas.openxmlformats.org/spreadsheetml/2006/main" count="4" uniqueCount="4">
  <si>
    <t>南网超高压公司2026年第一批物资公开招标项目（2026-WZ-1-S-ZB1）-标包45：输电专业工器具
项目编号：CG0100022002278011</t>
  </si>
  <si>
    <t>澄清问题</t>
  </si>
  <si>
    <t>参数详见技术规范书，参考图片见附图。</t>
  </si>
  <si>
    <t>汽油机液压泵为通用产品，无特殊型式要求，图片仅供参考，铭牌内容均在技术规范书明确。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</si>
</sst>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name val="微软雅黑"/>
      <charset val="134"/>
    </font>
    <font>
      <b/>
      <sz val="10"/>
      <color rgb="FFFF0000"/>
      <name val="微软雅黑"/>
      <charset val="134"/>
    </font>
    <font>
      <sz val="10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9" applyNumberFormat="0" applyAlignment="0" applyProtection="0">
      <alignment vertical="center"/>
    </xf>
    <xf numFmtId="0" fontId="18" fillId="12" borderId="5" applyNumberFormat="0" applyAlignment="0" applyProtection="0">
      <alignment vertical="center"/>
    </xf>
    <xf numFmtId="0" fontId="19" fillId="13" borderId="10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left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176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" xfId="0" applyNumberFormat="1" applyFont="1" applyFill="1" applyBorder="1" applyAlignment="1" applyProtection="1">
      <alignment horizontal="left" vertical="center" wrapText="1"/>
      <protection locked="0"/>
    </xf>
    <xf numFmtId="0" fontId="4" fillId="0" borderId="4" xfId="0" applyNumberFormat="1" applyFont="1" applyFill="1" applyBorder="1" applyAlignment="1" applyProtection="1">
      <alignment horizontal="left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5" Type="http://schemas.openxmlformats.org/officeDocument/2006/relationships/image" Target="media/image5.jpeg"/><Relationship Id="rId4" Type="http://schemas.openxmlformats.org/officeDocument/2006/relationships/image" Target="media/image4.png"/><Relationship Id="rId3" Type="http://schemas.openxmlformats.org/officeDocument/2006/relationships/image" Target="media/image3.jpeg"/><Relationship Id="rId2" Type="http://schemas.openxmlformats.org/officeDocument/2006/relationships/image" Target="media/image2.jpeg"/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6" Type="http://www.wps.cn/officeDocument/2020/cellImage" Target="cellimages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7319;&#36141;&#23547;&#28304;+DK-GK2605-001-&#38382;&#39064;&#28548;&#2816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供方1"/>
      <sheetName val="物资类 (汇总)"/>
      <sheetName val="意向1-鲁智"/>
      <sheetName val="意向2-鲁智"/>
      <sheetName val="意向3-鲁智"/>
      <sheetName val="鲁智"/>
      <sheetName val="意向1-余习香"/>
      <sheetName val="意向2-余习香"/>
      <sheetName val="意向3-余习香"/>
      <sheetName val="余习香"/>
      <sheetName val="意向1-黄天翔"/>
      <sheetName val="意向2-黄天翔"/>
      <sheetName val="意向3-黄天翔"/>
      <sheetName val="黄天翔"/>
      <sheetName val="意向1-"/>
      <sheetName val="意向2-"/>
      <sheetName val="意向3-"/>
      <sheetName val="空"/>
      <sheetName val="中标"/>
      <sheetName val="项目内容核实"/>
    </sheetNames>
    <sheetDataSet>
      <sheetData sheetId="0">
        <row r="2">
          <cell r="A2" t="str">
            <v>序号</v>
          </cell>
        </row>
        <row r="2">
          <cell r="C2" t="str">
            <v>物资名称</v>
          </cell>
          <cell r="D2" t="str">
            <v>规格型号</v>
          </cell>
          <cell r="E2" t="str">
            <v>单位</v>
          </cell>
          <cell r="F2" t="str">
            <v>需求数量</v>
          </cell>
        </row>
      </sheetData>
      <sheetData sheetId="1">
        <row r="5">
          <cell r="A5">
            <v>3</v>
          </cell>
        </row>
        <row r="5">
          <cell r="C5" t="str">
            <v>测量工器具</v>
          </cell>
          <cell r="D5" t="str">
            <v>交流静电空间场强测量仪（适用于交流500kV输电线路带电作业）</v>
          </cell>
          <cell r="E5" t="str">
            <v>件</v>
          </cell>
          <cell r="F5">
            <v>1</v>
          </cell>
        </row>
        <row r="12">
          <cell r="A12">
            <v>10</v>
          </cell>
        </row>
        <row r="12">
          <cell r="C12" t="str">
            <v>机动绞磨</v>
          </cell>
          <cell r="D12" t="str">
            <v>牵引力50KN，按照技术规范书编码：0212026010000010537 的技术规范书内容进行采购。</v>
          </cell>
          <cell r="E12" t="str">
            <v>台</v>
          </cell>
          <cell r="F12">
            <v>1</v>
          </cell>
        </row>
        <row r="13">
          <cell r="A13">
            <v>11</v>
          </cell>
        </row>
        <row r="13">
          <cell r="C13" t="str">
            <v>机动绞磨</v>
          </cell>
          <cell r="D13" t="str">
            <v>牵引力30KN、绝缘磨盘</v>
          </cell>
          <cell r="E13" t="str">
            <v>台</v>
          </cell>
          <cell r="F13">
            <v>1</v>
          </cell>
        </row>
        <row r="17">
          <cell r="A17">
            <v>15</v>
          </cell>
        </row>
        <row r="17">
          <cell r="C17" t="str">
            <v>三角挂架</v>
          </cell>
          <cell r="D17" t="str">
            <v>无人机挂装器（升降装置挂线架），单位：套，规格型号：额定负荷≥0.5T，结构形式：整体式（含2个滚轮），适用导线截面：1035mm²及以下。数量：2套。技术规范书编码：0212026010000010417，主要技术参数详见技术规范书。</v>
          </cell>
          <cell r="E17" t="str">
            <v>套</v>
          </cell>
          <cell r="F17">
            <v>2</v>
          </cell>
        </row>
        <row r="18">
          <cell r="A18">
            <v>16</v>
          </cell>
        </row>
        <row r="18">
          <cell r="C18" t="str">
            <v>汽油机液压泵</v>
          </cell>
          <cell r="D18" t="str">
            <v>详见技术规范书，详见：昆明局2025年输电线路电动液压卡具等设备购置项目技术规范书，编号：0212026010000010353</v>
          </cell>
          <cell r="E18" t="str">
            <v>台</v>
          </cell>
          <cell r="F18">
            <v>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selection activeCell="J7" sqref="J7"/>
    </sheetView>
  </sheetViews>
  <sheetFormatPr defaultColWidth="8.725" defaultRowHeight="13.5" outlineLevelRow="7" outlineLevelCol="6"/>
  <cols>
    <col min="1" max="1" width="12.8166666666667" customWidth="1"/>
    <col min="2" max="2" width="14.9083333333333" customWidth="1"/>
    <col min="3" max="3" width="33.5416666666667" customWidth="1"/>
    <col min="6" max="6" width="17.9083333333333" customWidth="1"/>
    <col min="7" max="7" width="12.5"/>
  </cols>
  <sheetData>
    <row r="1" ht="38" customHeight="1" spans="1:6">
      <c r="A1" s="1" t="s">
        <v>0</v>
      </c>
      <c r="B1" s="1"/>
      <c r="C1" s="1"/>
      <c r="D1" s="1"/>
      <c r="E1" s="1"/>
      <c r="F1" s="1"/>
    </row>
    <row r="2" spans="1:6">
      <c r="A2" s="2" t="str">
        <f>[1]供方1!A2</f>
        <v>序号</v>
      </c>
      <c r="B2" s="2" t="str">
        <f>[1]供方1!C2</f>
        <v>物资名称</v>
      </c>
      <c r="C2" s="2" t="str">
        <f>[1]供方1!D2</f>
        <v>规格型号</v>
      </c>
      <c r="D2" s="2" t="str">
        <f>[1]供方1!E2</f>
        <v>单位</v>
      </c>
      <c r="E2" s="2" t="str">
        <f>[1]供方1!F2</f>
        <v>需求数量</v>
      </c>
      <c r="F2" s="3" t="s">
        <v>1</v>
      </c>
    </row>
    <row r="3" spans="1:6">
      <c r="A3" s="2"/>
      <c r="B3" s="2"/>
      <c r="C3" s="2"/>
      <c r="D3" s="2"/>
      <c r="E3" s="2"/>
      <c r="F3" s="4"/>
    </row>
    <row r="4" ht="75" spans="1:7">
      <c r="A4" s="5">
        <f>'[1]物资类 (汇总)'!A5</f>
        <v>3</v>
      </c>
      <c r="B4" s="5" t="str">
        <f>'[1]物资类 (汇总)'!C5</f>
        <v>测量工器具</v>
      </c>
      <c r="C4" s="5" t="str">
        <f>'[1]物资类 (汇总)'!D5</f>
        <v>交流静电空间场强测量仪（适用于交流500kV输电线路带电作业）</v>
      </c>
      <c r="D4" s="5" t="str">
        <f>'[1]物资类 (汇总)'!E5</f>
        <v>件</v>
      </c>
      <c r="E4" s="5">
        <f>'[1]物资类 (汇总)'!F5</f>
        <v>1</v>
      </c>
      <c r="F4" s="6" t="s">
        <v>2</v>
      </c>
      <c r="G4" t="str">
        <f>_xlfn.DISPIMG("ID_D3AD3DF806C44A809C3D27FD19E27475",1)</f>
        <v>=DISPIMG("ID_D3AD3DF806C44A809C3D27FD19E27475",1)</v>
      </c>
    </row>
    <row r="5" ht="103.2" spans="1:6">
      <c r="A5" s="5">
        <f>'[1]物资类 (汇总)'!A12</f>
        <v>10</v>
      </c>
      <c r="B5" s="5" t="str">
        <f>'[1]物资类 (汇总)'!C12</f>
        <v>机动绞磨</v>
      </c>
      <c r="C5" s="5" t="str">
        <f>'[1]物资类 (汇总)'!D12</f>
        <v>牵引力50KN，按照技术规范书编码：0212026010000010537 的技术规范书内容进行采购。</v>
      </c>
      <c r="D5" s="5" t="str">
        <f>'[1]物资类 (汇总)'!E12</f>
        <v>台</v>
      </c>
      <c r="E5" s="5">
        <f>'[1]物资类 (汇总)'!F12</f>
        <v>1</v>
      </c>
      <c r="F5" s="7" t="str">
        <f>_xlfn.DISPIMG("ID_AEA7913CDA0240EAAA0601E67D00CAA7",1)</f>
        <v>=DISPIMG("ID_AEA7913CDA0240EAAA0601E67D00CAA7",1)</v>
      </c>
    </row>
    <row r="6" ht="49.5" spans="1:6">
      <c r="A6" s="5">
        <f>'[1]物资类 (汇总)'!A13</f>
        <v>11</v>
      </c>
      <c r="B6" s="5" t="str">
        <f>'[1]物资类 (汇总)'!C13</f>
        <v>机动绞磨</v>
      </c>
      <c r="C6" s="5" t="str">
        <f>'[1]物资类 (汇总)'!D13</f>
        <v>牵引力30KN、绝缘磨盘</v>
      </c>
      <c r="D6" s="5" t="str">
        <f>'[1]物资类 (汇总)'!E13</f>
        <v>台</v>
      </c>
      <c r="E6" s="5">
        <f>'[1]物资类 (汇总)'!F13</f>
        <v>1</v>
      </c>
      <c r="F6" s="7" t="str">
        <f>_xlfn.DISPIMG("ID_AEA7913CDA0240EAAA0601E67D00CAA7",1)</f>
        <v>=DISPIMG("ID_AEA7913CDA0240EAAA0601E67D00CAA7",1)</v>
      </c>
    </row>
    <row r="7" ht="99" spans="1:7">
      <c r="A7" s="5">
        <f>'[1]物资类 (汇总)'!A17</f>
        <v>15</v>
      </c>
      <c r="B7" s="5" t="str">
        <f>'[1]物资类 (汇总)'!C17</f>
        <v>三角挂架</v>
      </c>
      <c r="C7" s="5" t="str">
        <f>'[1]物资类 (汇总)'!D17</f>
        <v>无人机挂装器（升降装置挂线架），单位：套，规格型号：额定负荷≥0.5T，结构形式：整体式（含2个滚轮），适用导线截面：1035mm²及以下。数量：2套。技术规范书编码：0212026010000010417，主要技术参数详见技术规范书。</v>
      </c>
      <c r="D7" s="5" t="str">
        <f>'[1]物资类 (汇总)'!E17</f>
        <v>套</v>
      </c>
      <c r="E7" s="5">
        <f>'[1]物资类 (汇总)'!F17</f>
        <v>2</v>
      </c>
      <c r="F7" s="7" t="str">
        <f>_xlfn.DISPIMG("ID_09FF401541384DD5A7562A319DD7A5B2",1)</f>
        <v>=DISPIMG("ID_09FF401541384DD5A7562A319DD7A5B2",1)</v>
      </c>
      <c r="G7" t="str">
        <f>_xlfn.DISPIMG("ID_DACF14F77FCD40A1A98FB9F0BEE9E785",1)</f>
        <v>=DISPIMG("ID_DACF14F77FCD40A1A98FB9F0BEE9E785",1)</v>
      </c>
    </row>
    <row r="8" ht="82.5" spans="1:7">
      <c r="A8" s="5">
        <f>'[1]物资类 (汇总)'!A18</f>
        <v>16</v>
      </c>
      <c r="B8" s="5" t="str">
        <f>'[1]物资类 (汇总)'!C18</f>
        <v>汽油机液压泵</v>
      </c>
      <c r="C8" s="5" t="str">
        <f>'[1]物资类 (汇总)'!D18</f>
        <v>详见技术规范书，详见：昆明局2025年输电线路电动液压卡具等设备购置项目技术规范书，编号：0212026010000010353</v>
      </c>
      <c r="D8" s="5" t="str">
        <f>'[1]物资类 (汇总)'!E18</f>
        <v>台</v>
      </c>
      <c r="E8" s="5">
        <f>'[1]物资类 (汇总)'!F18</f>
        <v>1</v>
      </c>
      <c r="F8" s="6" t="s">
        <v>3</v>
      </c>
      <c r="G8" t="str">
        <f>_xlfn.DISPIMG("ID_C179F4FD4D8748A3A1CBB7BC764A3959",1)</f>
        <v>=DISPIMG("ID_C179F4FD4D8748A3A1CBB7BC764A3959",1)</v>
      </c>
    </row>
  </sheetData>
  <mergeCells count="7">
    <mergeCell ref="A1:F1"/>
    <mergeCell ref="A2:A3"/>
    <mergeCell ref="B2:B3"/>
    <mergeCell ref="C2:C3"/>
    <mergeCell ref="D2:D3"/>
    <mergeCell ref="E2:E3"/>
    <mergeCell ref="F2:F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a7520fcb290f402d9e0876ebc62ddc37</dc:creator>
  <cp:lastModifiedBy>肖宇晗</cp:lastModifiedBy>
  <dcterms:created xsi:type="dcterms:W3CDTF">2026-05-13T08:04:00Z</dcterms:created>
  <dcterms:modified xsi:type="dcterms:W3CDTF">2026-05-20T06:01:17Z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DA0372561F234615A673A829A0631289_11</vt:lpwstr>
  </property>
  <property fmtid="{D5CDD505-2E9C-101B-9397-08002B2CF9AE}" pid="3" name="KSOProductBuildVer">
    <vt:lpwstr>2052-11.8.2.12085</vt:lpwstr>
  </property>
</Properties>
</file>