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080" windowHeight="11580"/>
  </bookViews>
  <sheets>
    <sheet name="需求一览表" sheetId="4" r:id="rId1"/>
  </sheets>
  <definedNames>
    <definedName name="_xlnm._FilterDatabase" localSheetId="0" hidden="1">需求一览表!$A$3:$Q$3</definedName>
    <definedName name="_xlnm.Print_Area" localSheetId="0">需求一览表!$A$1:$Q$3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<sst xmlns="http://schemas.openxmlformats.org/spreadsheetml/2006/main" count="144" uniqueCount="76">
  <si>
    <t>贵州电网有限责任公司2026年工程类第一批电网基建工程可研勘察设计公开招标需求一览表</t>
  </si>
  <si>
    <t>标的</t>
  </si>
  <si>
    <t>标段号</t>
  </si>
  <si>
    <t>标段名称</t>
  </si>
  <si>
    <t>序号</t>
  </si>
  <si>
    <t>工程项目名称</t>
  </si>
  <si>
    <t>电压等级（kV）</t>
  </si>
  <si>
    <t>建设单位</t>
  </si>
  <si>
    <t>项目总投资
（万元）</t>
  </si>
  <si>
    <t>建设规模</t>
  </si>
  <si>
    <t>可研编制费
（万元）</t>
  </si>
  <si>
    <t>勘察设计费
（万元）</t>
  </si>
  <si>
    <t>可研勘查设计费合计
（万元）</t>
  </si>
  <si>
    <t>标包预计采购金额
（万元）</t>
  </si>
  <si>
    <t>中标限制</t>
  </si>
  <si>
    <t>报价方式</t>
  </si>
  <si>
    <t>工期</t>
  </si>
  <si>
    <t>变电（MVA）</t>
  </si>
  <si>
    <t>线路（km）</t>
  </si>
  <si>
    <t>【1】110-35kV电网工程可研及勘察设计</t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</si>
  <si>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1-1</t>
    </r>
    <r>
      <rPr>
        <sz val="11"/>
        <color theme="1"/>
        <rFont val="宋体"/>
        <charset val="134"/>
      </rPr>
      <t>】</t>
    </r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</si>
  <si>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1-1</t>
    </r>
    <r>
      <rPr>
        <sz val="11"/>
        <color theme="1"/>
        <rFont val="宋体"/>
        <charset val="134"/>
      </rPr>
      <t>】110-35kV电网工程可研及勘察设计（毕节）</t>
    </r>
  </si>
  <si>
    <t>黔西110千伏太来二期扩建工程</t>
  </si>
  <si>
    <t>毕节供电局</t>
  </si>
  <si>
    <r>
      <t>1</t>
    </r>
    <r>
      <rPr>
        <sz val="11"/>
        <color theme="1"/>
        <rFont val="宋体"/>
        <charset val="134"/>
      </rPr>
      <t>个标段</t>
    </r>
  </si>
  <si>
    <t>下浮率报价</t>
  </si>
  <si>
    <t>自合同签订的履约之日起2年。</t>
  </si>
  <si>
    <t>赫章110千伏达依变输变电工程（含10千伏送出工程）</t>
  </si>
  <si>
    <t>威宁110千伏黑石二期扩建工程</t>
  </si>
  <si>
    <t>七星关区110千伏城南二期扩建工程</t>
  </si>
  <si>
    <t>赫章110kV六曲河二期扩建工程</t>
  </si>
  <si>
    <t>威宁220千伏威宁东变110千伏配套送出工程</t>
  </si>
  <si>
    <t>黔西110千伏石笋输变电工程（含10千伏送出工程）</t>
  </si>
  <si>
    <t>威宁35千伏斗古输变电工程（含10千伏送出工程）</t>
  </si>
  <si>
    <t>织金110千伏顺山变35千伏送出工程</t>
  </si>
  <si>
    <t>威宁35千伏法地输变电工程（含10千伏送出工程）</t>
  </si>
  <si>
    <t>纳雍110千伏百兴变35千伏送出工程</t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</si>
  <si>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1-2</t>
    </r>
    <r>
      <rPr>
        <sz val="11"/>
        <color theme="1"/>
        <rFont val="宋体"/>
        <charset val="134"/>
      </rPr>
      <t>】</t>
    </r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</si>
  <si>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1-2</t>
    </r>
    <r>
      <rPr>
        <sz val="11"/>
        <color theme="1"/>
        <rFont val="宋体"/>
        <charset val="134"/>
      </rPr>
      <t>】</t>
    </r>
    <r>
      <rPr>
        <sz val="11"/>
        <color theme="1"/>
        <rFont val="Times New Roman"/>
        <charset val="134"/>
      </rPr>
      <t>110-35kV</t>
    </r>
    <r>
      <rPr>
        <sz val="11"/>
        <color theme="1"/>
        <rFont val="宋体"/>
        <charset val="134"/>
      </rPr>
      <t>电网工程可研及勘察设计（兴义、六盘水、遵义）</t>
    </r>
  </si>
  <si>
    <t>黄桶至百色铁路（贵州段）边绕110千伏牵引变接入系统工程</t>
  </si>
  <si>
    <t>兴义供电局</t>
  </si>
  <si>
    <t>黄桶至百色铁路（贵州段）大观110千伏牵引变接入系统工程</t>
  </si>
  <si>
    <t>兴仁市潘家庄35千伏变电站升级110千伏变电站工程</t>
  </si>
  <si>
    <t>盘州市110千伏老厂变电2号主变扩建工程</t>
  </si>
  <si>
    <t>六盘水供电局</t>
  </si>
  <si>
    <t>水城区35千伏西苏变主变扩建工程</t>
  </si>
  <si>
    <t>盘州市35千伏洒基变主变增容改造工程</t>
  </si>
  <si>
    <t>盘州市35千伏断江变主变增容改造工程</t>
  </si>
  <si>
    <t>盘州市35千伏两河变主变增容改造工程</t>
  </si>
  <si>
    <t>钟山区35千伏大河变主变增容改造工程</t>
  </si>
  <si>
    <t>35千伏永乐二期扩建工程</t>
  </si>
  <si>
    <t>遵义供电局</t>
  </si>
  <si>
    <t>正安110千伏流渡变二期扩建输变电工程</t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</si>
  <si>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1-3</t>
    </r>
    <r>
      <rPr>
        <sz val="11"/>
        <color theme="1"/>
        <rFont val="宋体"/>
        <charset val="134"/>
      </rPr>
      <t>】</t>
    </r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</si>
  <si>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1-3</t>
    </r>
    <r>
      <rPr>
        <sz val="11"/>
        <color theme="1"/>
        <rFont val="宋体"/>
        <charset val="134"/>
      </rPr>
      <t>】</t>
    </r>
    <r>
      <rPr>
        <sz val="11"/>
        <color theme="1"/>
        <rFont val="Times New Roman"/>
        <charset val="134"/>
      </rPr>
      <t>110-35kV</t>
    </r>
    <r>
      <rPr>
        <sz val="11"/>
        <color theme="1"/>
        <rFont val="宋体"/>
        <charset val="134"/>
      </rPr>
      <t>电网工程可研及勘察设计（安顺、贵阳、贵安、都匀、凯里）</t>
    </r>
  </si>
  <si>
    <t>安顺普定110千伏场坝输变电新建工程（含10千伏送出工程）</t>
  </si>
  <si>
    <t>安顺供电局</t>
  </si>
  <si>
    <t>黄桶至百色铁路（贵州段）紫云110千伏牵引变接入系统工程</t>
  </si>
  <si>
    <t>安顺市郊35千伏鸡场变主变增容工程</t>
  </si>
  <si>
    <t>安顺市普定县35千伏猫洞变主变增容改造工程</t>
  </si>
  <si>
    <t>安顺普定场坝110千伏变电站35千伏送出工程</t>
  </si>
  <si>
    <t>安顺关岭上关35千伏变增容工程</t>
  </si>
  <si>
    <t>安顺市关岭县35千伏沙营变主变增容改造工程</t>
  </si>
  <si>
    <t>贵阳金阳110千伏朱镇变35千伏送出工程</t>
  </si>
  <si>
    <t>贵阳供电局</t>
  </si>
  <si>
    <t>贵阳息烽35千伏高坝变1#、2#主变增容工程</t>
  </si>
  <si>
    <t>110千伏移动变3号主变扩建工程</t>
  </si>
  <si>
    <t>贵安供电局</t>
  </si>
  <si>
    <t>110千伏联通变3号主变扩建工程</t>
  </si>
  <si>
    <t>独山110千伏上司变网架完善工程</t>
  </si>
  <si>
    <t>都匀供电局</t>
  </si>
  <si>
    <t>110千伏昌明变1号主变增容工程</t>
  </si>
  <si>
    <t>黔桂增二线铁路（贵州段）都匀110千伏牵引变移址迁建工程</t>
  </si>
  <si>
    <t>黔桂增二线铁路（贵州段）朱石寨110千伏牵引变接入系统优化工程</t>
  </si>
  <si>
    <t>锦屏35千伏启蒙变主变扩建输变电工程</t>
  </si>
  <si>
    <t>凯里供电局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</si>
</sst>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9" fillId="0" borderId="0">
      <alignment vertical="center"/>
    </xf>
    <xf numFmtId="0" fontId="30" fillId="0" borderId="0"/>
    <xf numFmtId="0" fontId="31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/>
    <xf numFmtId="0" fontId="30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 shrinkToFi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 10 2" xfId="55"/>
    <cellStyle name="常规_附表1：输变电工程估算汇总表" xfId="56"/>
    <cellStyle name="Normal" xfId="57"/>
    <cellStyle name="常规 4" xfId="58"/>
    <cellStyle name="常规_Sheet1" xfId="59"/>
    <cellStyle name="常规 7" xfId="6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A41"/>
  <sheetViews>
    <sheetView showZeros="0" tabSelected="1" zoomScale="85" zoomScaleNormal="85" workbookViewId="0">
      <pane ySplit="3" topLeftCell="A4" activePane="bottomLeft" state="frozen"/>
      <selection/>
      <selection pane="bottomLeft" activeCell="Q2" sqref="Q$1:Q$1048576"/>
    </sheetView>
  </sheetViews>
  <sheetFormatPr defaultColWidth="9" defaultRowHeight="15"/>
  <cols>
    <col min="1" max="1" width="8.38333333333333" style="2" customWidth="1"/>
    <col min="2" max="2" width="8.53333333333333" style="3" customWidth="1"/>
    <col min="3" max="3" width="10.1416666666667" style="2" customWidth="1"/>
    <col min="4" max="4" width="5.38333333333333" style="4" customWidth="1"/>
    <col min="5" max="5" width="22.5" style="3" customWidth="1"/>
    <col min="6" max="6" width="8.88333333333333" style="2" customWidth="1"/>
    <col min="7" max="7" width="11.6333333333333" style="5" customWidth="1"/>
    <col min="8" max="8" width="12.35" style="6" customWidth="1"/>
    <col min="9" max="9" width="12" style="6" customWidth="1"/>
    <col min="10" max="10" width="10.875" style="6" customWidth="1"/>
    <col min="11" max="16" width="11.55" style="7" customWidth="1"/>
    <col min="17" max="17" width="14.2666666666667" style="2" customWidth="1"/>
    <col min="18" max="16381" width="9" style="2"/>
  </cols>
  <sheetData>
    <row r="1" s="1" customFormat="1" ht="51" customHeight="1" spans="1:1638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24"/>
      <c r="M1" s="8"/>
      <c r="N1" s="24"/>
      <c r="O1" s="24"/>
      <c r="P1" s="24"/>
      <c r="Q1" s="8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</row>
    <row r="2" s="1" customFormat="1" ht="26" customHeight="1" spans="1:16381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9" t="s">
        <v>9</v>
      </c>
      <c r="J2" s="9"/>
      <c r="K2" s="25" t="s">
        <v>10</v>
      </c>
      <c r="L2" s="26" t="s">
        <v>11</v>
      </c>
      <c r="M2" s="25" t="s">
        <v>12</v>
      </c>
      <c r="N2" s="26" t="s">
        <v>13</v>
      </c>
      <c r="O2" s="27" t="s">
        <v>14</v>
      </c>
      <c r="P2" s="27" t="s">
        <v>15</v>
      </c>
      <c r="Q2" s="33" t="s">
        <v>16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</row>
    <row r="3" s="1" customFormat="1" ht="26" customHeight="1" spans="1:16381">
      <c r="A3" s="9"/>
      <c r="B3" s="9"/>
      <c r="C3" s="9"/>
      <c r="D3" s="10"/>
      <c r="E3" s="10"/>
      <c r="F3" s="10"/>
      <c r="G3" s="10"/>
      <c r="H3" s="11"/>
      <c r="I3" s="9" t="s">
        <v>17</v>
      </c>
      <c r="J3" s="9" t="s">
        <v>18</v>
      </c>
      <c r="K3" s="25"/>
      <c r="L3" s="26"/>
      <c r="M3" s="25"/>
      <c r="N3" s="26"/>
      <c r="O3" s="28"/>
      <c r="P3" s="28"/>
      <c r="Q3" s="3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</row>
    <row r="4" ht="28.5" spans="1:17">
      <c r="A4" s="12" t="s">
        <v>19</v>
      </c>
      <c r="B4" s="13" t="s">
        <v>20</v>
      </c>
      <c r="C4" s="14" t="s">
        <v>21</v>
      </c>
      <c r="D4" s="15">
        <v>1</v>
      </c>
      <c r="E4" s="16" t="s">
        <v>22</v>
      </c>
      <c r="F4" s="15">
        <v>110</v>
      </c>
      <c r="G4" s="15" t="s">
        <v>23</v>
      </c>
      <c r="H4" s="17">
        <v>3421.56</v>
      </c>
      <c r="I4" s="17">
        <v>50</v>
      </c>
      <c r="J4" s="17">
        <v>0</v>
      </c>
      <c r="K4" s="17">
        <v>3.8</v>
      </c>
      <c r="L4" s="17">
        <v>40.36</v>
      </c>
      <c r="M4" s="17">
        <v>44.16</v>
      </c>
      <c r="N4" s="29">
        <f>SUM(M4:M14)</f>
        <v>1288.2</v>
      </c>
      <c r="O4" s="29" t="s">
        <v>24</v>
      </c>
      <c r="P4" s="30" t="s">
        <v>25</v>
      </c>
      <c r="Q4" s="35" t="s">
        <v>26</v>
      </c>
    </row>
    <row r="5" ht="43.5" spans="1:17">
      <c r="A5" s="18"/>
      <c r="B5" s="19"/>
      <c r="C5" s="20"/>
      <c r="D5" s="15">
        <v>2</v>
      </c>
      <c r="E5" s="16" t="s">
        <v>27</v>
      </c>
      <c r="F5" s="15">
        <v>110</v>
      </c>
      <c r="G5" s="15" t="s">
        <v>23</v>
      </c>
      <c r="H5" s="17">
        <v>5497</v>
      </c>
      <c r="I5" s="17">
        <v>50</v>
      </c>
      <c r="J5" s="17">
        <v>15</v>
      </c>
      <c r="K5" s="17">
        <v>34</v>
      </c>
      <c r="L5" s="17">
        <v>184.81</v>
      </c>
      <c r="M5" s="17">
        <v>218.81</v>
      </c>
      <c r="N5" s="31"/>
      <c r="O5" s="31"/>
      <c r="P5" s="31"/>
      <c r="Q5" s="35" t="s">
        <v>26</v>
      </c>
    </row>
    <row r="6" ht="28.5" spans="1:17">
      <c r="A6" s="18"/>
      <c r="B6" s="19"/>
      <c r="C6" s="20"/>
      <c r="D6" s="15">
        <v>3</v>
      </c>
      <c r="E6" s="16" t="s">
        <v>28</v>
      </c>
      <c r="F6" s="15">
        <v>110</v>
      </c>
      <c r="G6" s="15" t="s">
        <v>23</v>
      </c>
      <c r="H6" s="17">
        <v>6195</v>
      </c>
      <c r="I6" s="17">
        <v>40</v>
      </c>
      <c r="J6" s="17">
        <v>20</v>
      </c>
      <c r="K6" s="17">
        <v>15.8</v>
      </c>
      <c r="L6" s="17">
        <v>120.36</v>
      </c>
      <c r="M6" s="17">
        <v>136.16</v>
      </c>
      <c r="N6" s="31"/>
      <c r="O6" s="31"/>
      <c r="P6" s="31"/>
      <c r="Q6" s="35" t="s">
        <v>26</v>
      </c>
    </row>
    <row r="7" ht="28.5" spans="1:17">
      <c r="A7" s="18"/>
      <c r="B7" s="19"/>
      <c r="C7" s="20"/>
      <c r="D7" s="15">
        <v>4</v>
      </c>
      <c r="E7" s="16" t="s">
        <v>29</v>
      </c>
      <c r="F7" s="15">
        <v>110</v>
      </c>
      <c r="G7" s="15" t="s">
        <v>23</v>
      </c>
      <c r="H7" s="17">
        <v>580</v>
      </c>
      <c r="I7" s="17">
        <v>50</v>
      </c>
      <c r="J7" s="17">
        <v>0</v>
      </c>
      <c r="K7" s="17">
        <v>3.8</v>
      </c>
      <c r="L7" s="17">
        <v>40.36</v>
      </c>
      <c r="M7" s="17">
        <v>44.16</v>
      </c>
      <c r="N7" s="31"/>
      <c r="O7" s="31"/>
      <c r="P7" s="31"/>
      <c r="Q7" s="35" t="s">
        <v>26</v>
      </c>
    </row>
    <row r="8" ht="28.5" spans="1:17">
      <c r="A8" s="18"/>
      <c r="B8" s="19"/>
      <c r="C8" s="20"/>
      <c r="D8" s="15">
        <v>5</v>
      </c>
      <c r="E8" s="16" t="s">
        <v>30</v>
      </c>
      <c r="F8" s="15">
        <v>110</v>
      </c>
      <c r="G8" s="15" t="s">
        <v>23</v>
      </c>
      <c r="H8" s="17">
        <v>730</v>
      </c>
      <c r="I8" s="17">
        <v>63</v>
      </c>
      <c r="J8" s="17">
        <v>0</v>
      </c>
      <c r="K8" s="17">
        <v>3.8</v>
      </c>
      <c r="L8" s="17">
        <v>40.36</v>
      </c>
      <c r="M8" s="17">
        <v>44.16</v>
      </c>
      <c r="N8" s="31"/>
      <c r="O8" s="31"/>
      <c r="P8" s="31"/>
      <c r="Q8" s="35" t="s">
        <v>26</v>
      </c>
    </row>
    <row r="9" ht="28.5" spans="1:17">
      <c r="A9" s="18"/>
      <c r="B9" s="19"/>
      <c r="C9" s="20"/>
      <c r="D9" s="15">
        <v>6</v>
      </c>
      <c r="E9" s="16" t="s">
        <v>31</v>
      </c>
      <c r="F9" s="15">
        <v>110</v>
      </c>
      <c r="G9" s="15" t="s">
        <v>23</v>
      </c>
      <c r="H9" s="17">
        <v>3037</v>
      </c>
      <c r="I9" s="17">
        <v>0</v>
      </c>
      <c r="J9" s="17">
        <v>45</v>
      </c>
      <c r="K9" s="17">
        <v>27.8</v>
      </c>
      <c r="L9" s="17">
        <v>180</v>
      </c>
      <c r="M9" s="17">
        <v>207.8</v>
      </c>
      <c r="N9" s="31"/>
      <c r="O9" s="31"/>
      <c r="P9" s="31"/>
      <c r="Q9" s="35" t="s">
        <v>26</v>
      </c>
    </row>
    <row r="10" ht="30" spans="1:17">
      <c r="A10" s="18"/>
      <c r="B10" s="19"/>
      <c r="C10" s="20"/>
      <c r="D10" s="15">
        <v>7</v>
      </c>
      <c r="E10" s="16" t="s">
        <v>32</v>
      </c>
      <c r="F10" s="15">
        <v>110</v>
      </c>
      <c r="G10" s="15" t="s">
        <v>23</v>
      </c>
      <c r="H10" s="17">
        <v>7529.2</v>
      </c>
      <c r="I10" s="17">
        <v>40</v>
      </c>
      <c r="J10" s="17">
        <v>32</v>
      </c>
      <c r="K10" s="17">
        <v>40</v>
      </c>
      <c r="L10" s="17">
        <v>252.81</v>
      </c>
      <c r="M10" s="17">
        <v>292.81</v>
      </c>
      <c r="N10" s="31"/>
      <c r="O10" s="31"/>
      <c r="P10" s="31"/>
      <c r="Q10" s="35" t="s">
        <v>26</v>
      </c>
    </row>
    <row r="11" ht="30" spans="1:17">
      <c r="A11" s="18"/>
      <c r="B11" s="19"/>
      <c r="C11" s="20"/>
      <c r="D11" s="15">
        <v>8</v>
      </c>
      <c r="E11" s="16" t="s">
        <v>33</v>
      </c>
      <c r="F11" s="15">
        <v>35</v>
      </c>
      <c r="G11" s="15" t="s">
        <v>23</v>
      </c>
      <c r="H11" s="17">
        <v>4049</v>
      </c>
      <c r="I11" s="17">
        <v>20</v>
      </c>
      <c r="J11" s="17">
        <v>40</v>
      </c>
      <c r="K11" s="17">
        <v>20.5</v>
      </c>
      <c r="L11" s="17">
        <v>119.17</v>
      </c>
      <c r="M11" s="17">
        <v>139.67</v>
      </c>
      <c r="N11" s="31"/>
      <c r="O11" s="31"/>
      <c r="P11" s="31"/>
      <c r="Q11" s="35" t="s">
        <v>26</v>
      </c>
    </row>
    <row r="12" ht="28.5" spans="1:17">
      <c r="A12" s="18"/>
      <c r="B12" s="19"/>
      <c r="C12" s="20"/>
      <c r="D12" s="15">
        <v>9</v>
      </c>
      <c r="E12" s="16" t="s">
        <v>34</v>
      </c>
      <c r="F12" s="15">
        <v>35</v>
      </c>
      <c r="G12" s="15" t="s">
        <v>23</v>
      </c>
      <c r="H12" s="17">
        <v>1332</v>
      </c>
      <c r="I12" s="17">
        <v>0</v>
      </c>
      <c r="J12" s="17">
        <v>18</v>
      </c>
      <c r="K12" s="17">
        <v>6.6</v>
      </c>
      <c r="L12" s="17">
        <v>28.8</v>
      </c>
      <c r="M12" s="17">
        <v>35.4</v>
      </c>
      <c r="N12" s="31"/>
      <c r="O12" s="31"/>
      <c r="P12" s="31"/>
      <c r="Q12" s="35" t="s">
        <v>26</v>
      </c>
    </row>
    <row r="13" ht="30" spans="1:17">
      <c r="A13" s="18"/>
      <c r="B13" s="19"/>
      <c r="C13" s="20"/>
      <c r="D13" s="15">
        <v>10</v>
      </c>
      <c r="E13" s="16" t="s">
        <v>35</v>
      </c>
      <c r="F13" s="15">
        <v>35</v>
      </c>
      <c r="G13" s="15" t="s">
        <v>23</v>
      </c>
      <c r="H13" s="17">
        <v>4380.6</v>
      </c>
      <c r="I13" s="17">
        <v>20</v>
      </c>
      <c r="J13" s="17">
        <v>22</v>
      </c>
      <c r="K13" s="17">
        <v>16.9</v>
      </c>
      <c r="L13" s="17">
        <v>90.37</v>
      </c>
      <c r="M13" s="17">
        <v>107.27</v>
      </c>
      <c r="N13" s="31"/>
      <c r="O13" s="31"/>
      <c r="P13" s="31"/>
      <c r="Q13" s="35" t="s">
        <v>26</v>
      </c>
    </row>
    <row r="14" ht="28.5" spans="1:17">
      <c r="A14" s="18"/>
      <c r="B14" s="21"/>
      <c r="C14" s="22"/>
      <c r="D14" s="15">
        <v>11</v>
      </c>
      <c r="E14" s="16" t="s">
        <v>36</v>
      </c>
      <c r="F14" s="15">
        <v>35</v>
      </c>
      <c r="G14" s="15" t="s">
        <v>23</v>
      </c>
      <c r="H14" s="17">
        <v>683.2</v>
      </c>
      <c r="I14" s="17">
        <v>0</v>
      </c>
      <c r="J14" s="17">
        <v>8</v>
      </c>
      <c r="K14" s="17">
        <v>5</v>
      </c>
      <c r="L14" s="17">
        <v>12.8</v>
      </c>
      <c r="M14" s="17">
        <v>17.8</v>
      </c>
      <c r="N14" s="32"/>
      <c r="O14" s="31"/>
      <c r="P14" s="32"/>
      <c r="Q14" s="35" t="s">
        <v>26</v>
      </c>
    </row>
    <row r="15" ht="42" spans="1:17">
      <c r="A15" s="18"/>
      <c r="B15" s="13" t="s">
        <v>37</v>
      </c>
      <c r="C15" s="14" t="s">
        <v>38</v>
      </c>
      <c r="D15" s="15">
        <v>12</v>
      </c>
      <c r="E15" s="16" t="s">
        <v>39</v>
      </c>
      <c r="F15" s="15">
        <v>110</v>
      </c>
      <c r="G15" s="15" t="s">
        <v>40</v>
      </c>
      <c r="H15" s="17">
        <v>4320</v>
      </c>
      <c r="I15" s="17">
        <v>0</v>
      </c>
      <c r="J15" s="17">
        <v>48</v>
      </c>
      <c r="K15" s="17">
        <v>25.2</v>
      </c>
      <c r="L15" s="17">
        <v>192</v>
      </c>
      <c r="M15" s="17">
        <v>217.2</v>
      </c>
      <c r="N15" s="29">
        <f>SUM(M15:M25)</f>
        <v>854.15</v>
      </c>
      <c r="O15" s="31"/>
      <c r="P15" s="30" t="s">
        <v>25</v>
      </c>
      <c r="Q15" s="35" t="s">
        <v>26</v>
      </c>
    </row>
    <row r="16" ht="42" spans="1:17">
      <c r="A16" s="18"/>
      <c r="B16" s="19"/>
      <c r="C16" s="20"/>
      <c r="D16" s="15">
        <v>13</v>
      </c>
      <c r="E16" s="16" t="s">
        <v>41</v>
      </c>
      <c r="F16" s="15">
        <v>110</v>
      </c>
      <c r="G16" s="15" t="s">
        <v>40</v>
      </c>
      <c r="H16" s="17">
        <v>1440</v>
      </c>
      <c r="I16" s="17">
        <v>0</v>
      </c>
      <c r="J16" s="17">
        <v>16</v>
      </c>
      <c r="K16" s="17">
        <v>12</v>
      </c>
      <c r="L16" s="17">
        <v>64</v>
      </c>
      <c r="M16" s="17">
        <v>76</v>
      </c>
      <c r="N16" s="31"/>
      <c r="O16" s="31"/>
      <c r="P16" s="31"/>
      <c r="Q16" s="35" t="s">
        <v>26</v>
      </c>
    </row>
    <row r="17" ht="30" spans="1:17">
      <c r="A17" s="18"/>
      <c r="B17" s="19"/>
      <c r="C17" s="20"/>
      <c r="D17" s="15">
        <v>14</v>
      </c>
      <c r="E17" s="16" t="s">
        <v>42</v>
      </c>
      <c r="F17" s="15">
        <v>110</v>
      </c>
      <c r="G17" s="15" t="s">
        <v>40</v>
      </c>
      <c r="H17" s="17">
        <v>6351</v>
      </c>
      <c r="I17" s="17">
        <v>80</v>
      </c>
      <c r="J17" s="17">
        <v>16</v>
      </c>
      <c r="K17" s="17">
        <v>34</v>
      </c>
      <c r="L17" s="17">
        <v>196.47</v>
      </c>
      <c r="M17" s="17">
        <v>230.47</v>
      </c>
      <c r="N17" s="31"/>
      <c r="O17" s="31"/>
      <c r="P17" s="31"/>
      <c r="Q17" s="35" t="s">
        <v>26</v>
      </c>
    </row>
    <row r="18" ht="28.5" spans="1:17">
      <c r="A18" s="18"/>
      <c r="B18" s="19"/>
      <c r="C18" s="20"/>
      <c r="D18" s="15">
        <v>15</v>
      </c>
      <c r="E18" s="16" t="s">
        <v>43</v>
      </c>
      <c r="F18" s="15">
        <v>110</v>
      </c>
      <c r="G18" s="15" t="s">
        <v>44</v>
      </c>
      <c r="H18" s="17">
        <v>1368</v>
      </c>
      <c r="I18" s="17">
        <v>40</v>
      </c>
      <c r="J18" s="17">
        <v>4.3</v>
      </c>
      <c r="K18" s="17">
        <v>8.6</v>
      </c>
      <c r="L18" s="17">
        <v>60.36</v>
      </c>
      <c r="M18" s="17">
        <v>68.96</v>
      </c>
      <c r="N18" s="31"/>
      <c r="O18" s="31"/>
      <c r="P18" s="31"/>
      <c r="Q18" s="35" t="s">
        <v>26</v>
      </c>
    </row>
    <row r="19" ht="28.5" spans="1:17">
      <c r="A19" s="18"/>
      <c r="B19" s="19"/>
      <c r="C19" s="20"/>
      <c r="D19" s="15">
        <v>16</v>
      </c>
      <c r="E19" s="16" t="s">
        <v>45</v>
      </c>
      <c r="F19" s="15">
        <v>35</v>
      </c>
      <c r="G19" s="15" t="s">
        <v>44</v>
      </c>
      <c r="H19" s="17">
        <v>270</v>
      </c>
      <c r="I19" s="17">
        <v>5</v>
      </c>
      <c r="J19" s="17">
        <v>0</v>
      </c>
      <c r="K19" s="17">
        <v>2</v>
      </c>
      <c r="L19" s="17">
        <v>14.16</v>
      </c>
      <c r="M19" s="17">
        <v>16.16</v>
      </c>
      <c r="N19" s="31"/>
      <c r="O19" s="31"/>
      <c r="P19" s="31"/>
      <c r="Q19" s="35" t="s">
        <v>26</v>
      </c>
    </row>
    <row r="20" ht="28.5" spans="1:17">
      <c r="A20" s="18"/>
      <c r="B20" s="19"/>
      <c r="C20" s="20"/>
      <c r="D20" s="15">
        <v>17</v>
      </c>
      <c r="E20" s="16" t="s">
        <v>46</v>
      </c>
      <c r="F20" s="15">
        <v>35</v>
      </c>
      <c r="G20" s="15" t="s">
        <v>44</v>
      </c>
      <c r="H20" s="17">
        <v>840</v>
      </c>
      <c r="I20" s="17">
        <v>10</v>
      </c>
      <c r="J20" s="17">
        <v>0</v>
      </c>
      <c r="K20" s="17">
        <v>2</v>
      </c>
      <c r="L20" s="17">
        <v>14.16</v>
      </c>
      <c r="M20" s="17">
        <v>16.16</v>
      </c>
      <c r="N20" s="31"/>
      <c r="O20" s="31"/>
      <c r="P20" s="31"/>
      <c r="Q20" s="35" t="s">
        <v>26</v>
      </c>
    </row>
    <row r="21" ht="28.5" spans="1:17">
      <c r="A21" s="18"/>
      <c r="B21" s="19"/>
      <c r="C21" s="20"/>
      <c r="D21" s="15">
        <v>18</v>
      </c>
      <c r="E21" s="16" t="s">
        <v>47</v>
      </c>
      <c r="F21" s="15">
        <v>35</v>
      </c>
      <c r="G21" s="15" t="s">
        <v>44</v>
      </c>
      <c r="H21" s="17">
        <v>460</v>
      </c>
      <c r="I21" s="17">
        <v>5</v>
      </c>
      <c r="J21" s="17">
        <v>0</v>
      </c>
      <c r="K21" s="17">
        <v>2</v>
      </c>
      <c r="L21" s="17">
        <v>14.16</v>
      </c>
      <c r="M21" s="17">
        <v>16.16</v>
      </c>
      <c r="N21" s="31"/>
      <c r="O21" s="31"/>
      <c r="P21" s="31"/>
      <c r="Q21" s="35" t="s">
        <v>26</v>
      </c>
    </row>
    <row r="22" ht="28.5" spans="1:17">
      <c r="A22" s="18"/>
      <c r="B22" s="19"/>
      <c r="C22" s="20"/>
      <c r="D22" s="15">
        <v>19</v>
      </c>
      <c r="E22" s="16" t="s">
        <v>48</v>
      </c>
      <c r="F22" s="15">
        <v>35</v>
      </c>
      <c r="G22" s="15" t="s">
        <v>44</v>
      </c>
      <c r="H22" s="17">
        <v>540</v>
      </c>
      <c r="I22" s="17">
        <v>10</v>
      </c>
      <c r="J22" s="17">
        <v>0</v>
      </c>
      <c r="K22" s="17">
        <v>2</v>
      </c>
      <c r="L22" s="17">
        <v>14.16</v>
      </c>
      <c r="M22" s="17">
        <v>16.16</v>
      </c>
      <c r="N22" s="31"/>
      <c r="O22" s="31"/>
      <c r="P22" s="31"/>
      <c r="Q22" s="35" t="s">
        <v>26</v>
      </c>
    </row>
    <row r="23" ht="28.5" spans="1:17">
      <c r="A23" s="18"/>
      <c r="B23" s="19"/>
      <c r="C23" s="20"/>
      <c r="D23" s="15">
        <v>20</v>
      </c>
      <c r="E23" s="16" t="s">
        <v>49</v>
      </c>
      <c r="F23" s="15">
        <v>35</v>
      </c>
      <c r="G23" s="15" t="s">
        <v>44</v>
      </c>
      <c r="H23" s="17">
        <v>840</v>
      </c>
      <c r="I23" s="17">
        <v>20</v>
      </c>
      <c r="J23" s="17">
        <v>0</v>
      </c>
      <c r="K23" s="17">
        <v>2</v>
      </c>
      <c r="L23" s="17">
        <v>20.06</v>
      </c>
      <c r="M23" s="17">
        <v>22.06</v>
      </c>
      <c r="N23" s="31"/>
      <c r="O23" s="31"/>
      <c r="P23" s="31"/>
      <c r="Q23" s="35" t="s">
        <v>26</v>
      </c>
    </row>
    <row r="24" ht="27" spans="1:17">
      <c r="A24" s="18"/>
      <c r="B24" s="19"/>
      <c r="C24" s="20"/>
      <c r="D24" s="15">
        <v>21</v>
      </c>
      <c r="E24" s="16" t="s">
        <v>50</v>
      </c>
      <c r="F24" s="15">
        <v>35</v>
      </c>
      <c r="G24" s="15" t="s">
        <v>51</v>
      </c>
      <c r="H24" s="17">
        <v>420</v>
      </c>
      <c r="I24" s="17">
        <v>10</v>
      </c>
      <c r="J24" s="17">
        <v>0</v>
      </c>
      <c r="K24" s="17">
        <v>2</v>
      </c>
      <c r="L24" s="17">
        <v>14.16</v>
      </c>
      <c r="M24" s="17">
        <v>16.16</v>
      </c>
      <c r="N24" s="31"/>
      <c r="O24" s="31"/>
      <c r="P24" s="31"/>
      <c r="Q24" s="35" t="s">
        <v>26</v>
      </c>
    </row>
    <row r="25" ht="28.5" spans="1:17">
      <c r="A25" s="18"/>
      <c r="B25" s="21"/>
      <c r="C25" s="22"/>
      <c r="D25" s="15">
        <v>22</v>
      </c>
      <c r="E25" s="16" t="s">
        <v>52</v>
      </c>
      <c r="F25" s="15">
        <v>110</v>
      </c>
      <c r="G25" s="15" t="s">
        <v>51</v>
      </c>
      <c r="H25" s="17">
        <v>3882.55</v>
      </c>
      <c r="I25" s="17">
        <v>40</v>
      </c>
      <c r="J25" s="17">
        <v>25</v>
      </c>
      <c r="K25" s="17">
        <v>18.3</v>
      </c>
      <c r="L25" s="17">
        <v>140.36</v>
      </c>
      <c r="M25" s="17">
        <v>158.66</v>
      </c>
      <c r="N25" s="32"/>
      <c r="O25" s="31"/>
      <c r="P25" s="32"/>
      <c r="Q25" s="35" t="s">
        <v>26</v>
      </c>
    </row>
    <row r="26" ht="43.5" spans="1:17">
      <c r="A26" s="18"/>
      <c r="B26" s="13" t="s">
        <v>53</v>
      </c>
      <c r="C26" s="14" t="s">
        <v>54</v>
      </c>
      <c r="D26" s="15">
        <v>23</v>
      </c>
      <c r="E26" s="16" t="s">
        <v>55</v>
      </c>
      <c r="F26" s="15">
        <v>110</v>
      </c>
      <c r="G26" s="15" t="s">
        <v>56</v>
      </c>
      <c r="H26" s="17">
        <v>6651</v>
      </c>
      <c r="I26" s="17">
        <v>40</v>
      </c>
      <c r="J26" s="17">
        <v>25</v>
      </c>
      <c r="K26" s="17">
        <v>36.5</v>
      </c>
      <c r="L26" s="17">
        <v>224.81</v>
      </c>
      <c r="M26" s="17">
        <v>261.31</v>
      </c>
      <c r="N26" s="29">
        <f>SUM(M26:M41)</f>
        <v>852.65</v>
      </c>
      <c r="O26" s="31"/>
      <c r="P26" s="30" t="s">
        <v>25</v>
      </c>
      <c r="Q26" s="35" t="s">
        <v>26</v>
      </c>
    </row>
    <row r="27" ht="42" spans="1:17">
      <c r="A27" s="18"/>
      <c r="B27" s="19"/>
      <c r="C27" s="20"/>
      <c r="D27" s="15">
        <v>24</v>
      </c>
      <c r="E27" s="16" t="s">
        <v>57</v>
      </c>
      <c r="F27" s="15">
        <v>110</v>
      </c>
      <c r="G27" s="15" t="s">
        <v>56</v>
      </c>
      <c r="H27" s="17">
        <v>3150</v>
      </c>
      <c r="I27" s="17">
        <v>0</v>
      </c>
      <c r="J27" s="17">
        <v>30</v>
      </c>
      <c r="K27" s="17">
        <v>17</v>
      </c>
      <c r="L27" s="17">
        <v>120</v>
      </c>
      <c r="M27" s="17">
        <v>137</v>
      </c>
      <c r="N27" s="31"/>
      <c r="O27" s="31"/>
      <c r="P27" s="31"/>
      <c r="Q27" s="35" t="s">
        <v>26</v>
      </c>
    </row>
    <row r="28" ht="28.5" spans="1:17">
      <c r="A28" s="18"/>
      <c r="B28" s="19"/>
      <c r="C28" s="20"/>
      <c r="D28" s="15">
        <v>25</v>
      </c>
      <c r="E28" s="16" t="s">
        <v>58</v>
      </c>
      <c r="F28" s="15">
        <v>35</v>
      </c>
      <c r="G28" s="15" t="s">
        <v>56</v>
      </c>
      <c r="H28" s="17">
        <v>420</v>
      </c>
      <c r="I28" s="17">
        <v>10</v>
      </c>
      <c r="J28" s="17">
        <v>0</v>
      </c>
      <c r="K28" s="17">
        <v>2</v>
      </c>
      <c r="L28" s="17">
        <v>14.16</v>
      </c>
      <c r="M28" s="17">
        <v>16.16</v>
      </c>
      <c r="N28" s="31"/>
      <c r="O28" s="31"/>
      <c r="P28" s="31"/>
      <c r="Q28" s="35" t="s">
        <v>26</v>
      </c>
    </row>
    <row r="29" ht="28.5" spans="1:17">
      <c r="A29" s="18"/>
      <c r="B29" s="19"/>
      <c r="C29" s="20"/>
      <c r="D29" s="15">
        <v>26</v>
      </c>
      <c r="E29" s="16" t="s">
        <v>59</v>
      </c>
      <c r="F29" s="15">
        <v>35</v>
      </c>
      <c r="G29" s="15" t="s">
        <v>56</v>
      </c>
      <c r="H29" s="17">
        <v>2100</v>
      </c>
      <c r="I29" s="17">
        <v>20</v>
      </c>
      <c r="J29" s="17">
        <v>13</v>
      </c>
      <c r="K29" s="17">
        <v>7.6</v>
      </c>
      <c r="L29" s="17">
        <v>40.86</v>
      </c>
      <c r="M29" s="17">
        <v>48.46</v>
      </c>
      <c r="N29" s="31"/>
      <c r="O29" s="31"/>
      <c r="P29" s="31"/>
      <c r="Q29" s="35" t="s">
        <v>26</v>
      </c>
    </row>
    <row r="30" ht="30" spans="1:17">
      <c r="A30" s="18"/>
      <c r="B30" s="19"/>
      <c r="C30" s="20"/>
      <c r="D30" s="15">
        <v>27</v>
      </c>
      <c r="E30" s="16" t="s">
        <v>60</v>
      </c>
      <c r="F30" s="15">
        <v>35</v>
      </c>
      <c r="G30" s="15" t="s">
        <v>56</v>
      </c>
      <c r="H30" s="17">
        <v>703</v>
      </c>
      <c r="I30" s="17">
        <v>0</v>
      </c>
      <c r="J30" s="17">
        <v>9.5</v>
      </c>
      <c r="K30" s="17">
        <v>5</v>
      </c>
      <c r="L30" s="17">
        <v>15.2</v>
      </c>
      <c r="M30" s="17">
        <v>20.2</v>
      </c>
      <c r="N30" s="31"/>
      <c r="O30" s="31"/>
      <c r="P30" s="31"/>
      <c r="Q30" s="35" t="s">
        <v>26</v>
      </c>
    </row>
    <row r="31" ht="28.5" spans="1:17">
      <c r="A31" s="18"/>
      <c r="B31" s="19"/>
      <c r="C31" s="20"/>
      <c r="D31" s="15">
        <v>28</v>
      </c>
      <c r="E31" s="16" t="s">
        <v>61</v>
      </c>
      <c r="F31" s="15">
        <v>35</v>
      </c>
      <c r="G31" s="15" t="s">
        <v>56</v>
      </c>
      <c r="H31" s="17">
        <v>460</v>
      </c>
      <c r="I31" s="17">
        <v>20</v>
      </c>
      <c r="J31" s="17">
        <v>0</v>
      </c>
      <c r="K31" s="17">
        <v>2</v>
      </c>
      <c r="L31" s="17">
        <v>20.06</v>
      </c>
      <c r="M31" s="17">
        <v>22.06</v>
      </c>
      <c r="N31" s="31"/>
      <c r="O31" s="31"/>
      <c r="P31" s="31"/>
      <c r="Q31" s="35" t="s">
        <v>26</v>
      </c>
    </row>
    <row r="32" ht="28.5" spans="1:17">
      <c r="A32" s="18"/>
      <c r="B32" s="19"/>
      <c r="C32" s="20"/>
      <c r="D32" s="15">
        <v>29</v>
      </c>
      <c r="E32" s="16" t="s">
        <v>62</v>
      </c>
      <c r="F32" s="15">
        <v>35</v>
      </c>
      <c r="G32" s="15" t="s">
        <v>56</v>
      </c>
      <c r="H32" s="17">
        <v>1000</v>
      </c>
      <c r="I32" s="17">
        <v>20</v>
      </c>
      <c r="J32" s="17">
        <v>0</v>
      </c>
      <c r="K32" s="17">
        <v>2</v>
      </c>
      <c r="L32" s="17">
        <v>20.06</v>
      </c>
      <c r="M32" s="17">
        <v>22.06</v>
      </c>
      <c r="N32" s="31"/>
      <c r="O32" s="31"/>
      <c r="P32" s="31"/>
      <c r="Q32" s="35" t="s">
        <v>26</v>
      </c>
    </row>
    <row r="33" ht="28.5" spans="1:17">
      <c r="A33" s="18"/>
      <c r="B33" s="19"/>
      <c r="C33" s="20"/>
      <c r="D33" s="15">
        <v>30</v>
      </c>
      <c r="E33" s="16" t="s">
        <v>63</v>
      </c>
      <c r="F33" s="15">
        <v>35</v>
      </c>
      <c r="G33" s="15" t="s">
        <v>64</v>
      </c>
      <c r="H33" s="17">
        <v>1800</v>
      </c>
      <c r="I33" s="17">
        <v>0</v>
      </c>
      <c r="J33" s="17">
        <v>18</v>
      </c>
      <c r="K33" s="17">
        <v>6.6</v>
      </c>
      <c r="L33" s="17">
        <v>28.8</v>
      </c>
      <c r="M33" s="17">
        <v>35.4</v>
      </c>
      <c r="N33" s="31"/>
      <c r="O33" s="31"/>
      <c r="P33" s="31"/>
      <c r="Q33" s="35" t="s">
        <v>26</v>
      </c>
    </row>
    <row r="34" ht="30" spans="1:17">
      <c r="A34" s="18"/>
      <c r="B34" s="19"/>
      <c r="C34" s="20"/>
      <c r="D34" s="15">
        <v>31</v>
      </c>
      <c r="E34" s="16" t="s">
        <v>65</v>
      </c>
      <c r="F34" s="15">
        <v>35</v>
      </c>
      <c r="G34" s="15" t="s">
        <v>64</v>
      </c>
      <c r="H34" s="17">
        <v>840</v>
      </c>
      <c r="I34" s="17">
        <v>20</v>
      </c>
      <c r="J34" s="17">
        <v>0</v>
      </c>
      <c r="K34" s="17">
        <v>2</v>
      </c>
      <c r="L34" s="17">
        <v>20.06</v>
      </c>
      <c r="M34" s="17">
        <v>22.06</v>
      </c>
      <c r="N34" s="31"/>
      <c r="O34" s="31"/>
      <c r="P34" s="31"/>
      <c r="Q34" s="35" t="s">
        <v>26</v>
      </c>
    </row>
    <row r="35" ht="28.5" spans="1:17">
      <c r="A35" s="18"/>
      <c r="B35" s="19"/>
      <c r="C35" s="20"/>
      <c r="D35" s="15">
        <v>32</v>
      </c>
      <c r="E35" s="16" t="s">
        <v>66</v>
      </c>
      <c r="F35" s="15">
        <v>110</v>
      </c>
      <c r="G35" s="15" t="s">
        <v>67</v>
      </c>
      <c r="H35" s="17">
        <v>1300</v>
      </c>
      <c r="I35" s="17">
        <v>63</v>
      </c>
      <c r="J35" s="17">
        <v>0</v>
      </c>
      <c r="K35" s="17">
        <v>3.8</v>
      </c>
      <c r="L35" s="17">
        <v>40.36</v>
      </c>
      <c r="M35" s="17">
        <v>44.16</v>
      </c>
      <c r="N35" s="31"/>
      <c r="O35" s="31"/>
      <c r="P35" s="31"/>
      <c r="Q35" s="35" t="s">
        <v>26</v>
      </c>
    </row>
    <row r="36" ht="28.5" spans="1:17">
      <c r="A36" s="18"/>
      <c r="B36" s="19"/>
      <c r="C36" s="20"/>
      <c r="D36" s="15">
        <v>33</v>
      </c>
      <c r="E36" s="16" t="s">
        <v>68</v>
      </c>
      <c r="F36" s="15">
        <v>110</v>
      </c>
      <c r="G36" s="15" t="s">
        <v>67</v>
      </c>
      <c r="H36" s="17">
        <v>1300</v>
      </c>
      <c r="I36" s="17">
        <v>63</v>
      </c>
      <c r="J36" s="17">
        <v>0</v>
      </c>
      <c r="K36" s="17">
        <v>3.8</v>
      </c>
      <c r="L36" s="17">
        <v>40.36</v>
      </c>
      <c r="M36" s="17">
        <v>44.16</v>
      </c>
      <c r="N36" s="31"/>
      <c r="O36" s="31"/>
      <c r="P36" s="31"/>
      <c r="Q36" s="35" t="s">
        <v>26</v>
      </c>
    </row>
    <row r="37" ht="28.5" spans="1:17">
      <c r="A37" s="18"/>
      <c r="B37" s="19"/>
      <c r="C37" s="20"/>
      <c r="D37" s="15">
        <v>34</v>
      </c>
      <c r="E37" s="16" t="s">
        <v>69</v>
      </c>
      <c r="F37" s="15">
        <v>110</v>
      </c>
      <c r="G37" s="15" t="s">
        <v>70</v>
      </c>
      <c r="H37" s="17">
        <v>600</v>
      </c>
      <c r="I37" s="17">
        <v>0</v>
      </c>
      <c r="J37" s="17">
        <v>2</v>
      </c>
      <c r="K37" s="17">
        <v>4.8</v>
      </c>
      <c r="L37" s="17">
        <v>20</v>
      </c>
      <c r="M37" s="17">
        <v>24.8</v>
      </c>
      <c r="N37" s="31"/>
      <c r="O37" s="31"/>
      <c r="P37" s="31"/>
      <c r="Q37" s="35" t="s">
        <v>26</v>
      </c>
    </row>
    <row r="38" ht="28.5" spans="1:17">
      <c r="A38" s="18"/>
      <c r="B38" s="19"/>
      <c r="C38" s="20"/>
      <c r="D38" s="15">
        <v>35</v>
      </c>
      <c r="E38" s="16" t="s">
        <v>71</v>
      </c>
      <c r="F38" s="15">
        <v>110</v>
      </c>
      <c r="G38" s="15" t="s">
        <v>70</v>
      </c>
      <c r="H38" s="17">
        <v>981.3739247676</v>
      </c>
      <c r="I38" s="17">
        <v>50</v>
      </c>
      <c r="J38" s="17">
        <v>0</v>
      </c>
      <c r="K38" s="17">
        <v>3.8</v>
      </c>
      <c r="L38" s="17">
        <v>40.36</v>
      </c>
      <c r="M38" s="17">
        <v>44.16</v>
      </c>
      <c r="N38" s="31"/>
      <c r="O38" s="31"/>
      <c r="P38" s="31"/>
      <c r="Q38" s="35" t="s">
        <v>26</v>
      </c>
    </row>
    <row r="39" ht="42" spans="1:17">
      <c r="A39" s="18"/>
      <c r="B39" s="19"/>
      <c r="C39" s="20"/>
      <c r="D39" s="15">
        <v>36</v>
      </c>
      <c r="E39" s="16" t="s">
        <v>72</v>
      </c>
      <c r="F39" s="15">
        <v>110</v>
      </c>
      <c r="G39" s="15" t="s">
        <v>70</v>
      </c>
      <c r="H39" s="17">
        <v>230</v>
      </c>
      <c r="I39" s="17">
        <v>0</v>
      </c>
      <c r="J39" s="17">
        <v>2</v>
      </c>
      <c r="K39" s="17">
        <v>4.8</v>
      </c>
      <c r="L39" s="17">
        <v>20</v>
      </c>
      <c r="M39" s="17">
        <v>24.8</v>
      </c>
      <c r="N39" s="31"/>
      <c r="O39" s="31"/>
      <c r="P39" s="31"/>
      <c r="Q39" s="35" t="s">
        <v>26</v>
      </c>
    </row>
    <row r="40" ht="42" spans="1:17">
      <c r="A40" s="18"/>
      <c r="B40" s="19"/>
      <c r="C40" s="20"/>
      <c r="D40" s="15">
        <v>37</v>
      </c>
      <c r="E40" s="16" t="s">
        <v>73</v>
      </c>
      <c r="F40" s="15">
        <v>110</v>
      </c>
      <c r="G40" s="15" t="s">
        <v>70</v>
      </c>
      <c r="H40" s="17">
        <v>400</v>
      </c>
      <c r="I40" s="17">
        <v>0</v>
      </c>
      <c r="J40" s="17">
        <v>4</v>
      </c>
      <c r="K40" s="17">
        <v>4.8</v>
      </c>
      <c r="L40" s="17">
        <v>20</v>
      </c>
      <c r="M40" s="17">
        <v>24.8</v>
      </c>
      <c r="N40" s="31"/>
      <c r="O40" s="31"/>
      <c r="P40" s="31"/>
      <c r="Q40" s="35" t="s">
        <v>26</v>
      </c>
    </row>
    <row r="41" ht="28.5" spans="1:17">
      <c r="A41" s="23"/>
      <c r="B41" s="21"/>
      <c r="C41" s="22"/>
      <c r="D41" s="15">
        <v>38</v>
      </c>
      <c r="E41" s="16" t="s">
        <v>74</v>
      </c>
      <c r="F41" s="15">
        <v>35</v>
      </c>
      <c r="G41" s="15" t="s">
        <v>75</v>
      </c>
      <c r="H41" s="17">
        <v>1800</v>
      </c>
      <c r="I41" s="17">
        <v>5</v>
      </c>
      <c r="J41" s="17">
        <v>20</v>
      </c>
      <c r="K41" s="17">
        <v>9</v>
      </c>
      <c r="L41" s="17">
        <v>52.06</v>
      </c>
      <c r="M41" s="17">
        <v>61.06</v>
      </c>
      <c r="N41" s="32"/>
      <c r="O41" s="32"/>
      <c r="P41" s="32"/>
      <c r="Q41" s="35" t="s">
        <v>26</v>
      </c>
    </row>
  </sheetData>
  <mergeCells count="31">
    <mergeCell ref="A1:Q1"/>
    <mergeCell ref="I2:J2"/>
    <mergeCell ref="A2:A3"/>
    <mergeCell ref="A4:A41"/>
    <mergeCell ref="B2:B3"/>
    <mergeCell ref="B4:B14"/>
    <mergeCell ref="B15:B25"/>
    <mergeCell ref="B26:B41"/>
    <mergeCell ref="C2:C3"/>
    <mergeCell ref="C4:C14"/>
    <mergeCell ref="C15:C25"/>
    <mergeCell ref="C26:C41"/>
    <mergeCell ref="D2:D3"/>
    <mergeCell ref="E2:E3"/>
    <mergeCell ref="F2:F3"/>
    <mergeCell ref="G2:G3"/>
    <mergeCell ref="H2:H3"/>
    <mergeCell ref="K2:K3"/>
    <mergeCell ref="L2:L3"/>
    <mergeCell ref="M2:M3"/>
    <mergeCell ref="N2:N3"/>
    <mergeCell ref="N4:N14"/>
    <mergeCell ref="N15:N25"/>
    <mergeCell ref="N26:N41"/>
    <mergeCell ref="O2:O3"/>
    <mergeCell ref="O4:O41"/>
    <mergeCell ref="P2:P3"/>
    <mergeCell ref="P4:P14"/>
    <mergeCell ref="P15:P25"/>
    <mergeCell ref="P26:P41"/>
    <mergeCell ref="Q2:Q3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1D7E3BA047444F4CAE747D15EFC77968</cp:lastModifiedBy>
  <dcterms:created xsi:type="dcterms:W3CDTF">2019-03-13T06:33:00Z</dcterms:created>
  <dcterms:modified xsi:type="dcterms:W3CDTF">2026-04-14T06:34:30Z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7C404DEAAC684FB686EACFC82C729226_13</vt:lpwstr>
  </property>
</Properties>
</file>