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封面" sheetId="3" r:id="rId1"/>
    <sheet name="表1考核项目工器具配置" sheetId="2" r:id="rId2"/>
    <sheet name="表2考核项目映射关系表" sheetId="4" state="hidden" r:id="rId3"/>
    <sheet name="表2考核项目及映射关系" sheetId="5" r:id="rId4"/>
  </sheets>
  <definedNames>
    <definedName name="_xlnm._FilterDatabase" localSheetId="1" hidden="1">表1考核项目工器具配置!$A$1:$AG$58</definedName>
  </definedNames>
  <calcPr calcId="144525"/>
</workbook>
</file>

<file path=xl/sharedStrings.xml><?xml version="1.0" encoding="utf-8"?>
<sst xmlns="http://schemas.openxmlformats.org/spreadsheetml/2006/main" count="262" uniqueCount="224">
  <si>
    <t>附件2：配网不停电作业承包商考核项目及工器具配置清单</t>
  </si>
  <si>
    <t xml:space="preserve">                         表1：考核项目工器具配置</t>
  </si>
  <si>
    <t xml:space="preserve">                         表2：考核作业项目与南方电网公司41项作业项目映射关系表</t>
  </si>
  <si>
    <t>表1  考核项目工器具配置</t>
  </si>
  <si>
    <t>材料/项目</t>
  </si>
  <si>
    <t>1.PX7-1 10kV线路带电断、接引流线 接引流线</t>
  </si>
  <si>
    <t>2.PX7-2 10kV线路带电断、接引流线 断引流线</t>
  </si>
  <si>
    <t>3.PX7-6 10kV线路临近带电作业布置安全措施</t>
  </si>
  <si>
    <t>4.PX7-12 10kV线路带电（带负荷）装、拆部件 消除隐患</t>
  </si>
  <si>
    <t>5.PX7-13 10kV线路带电（带负荷）装、拆部件 装拆导线绝缘套管</t>
  </si>
  <si>
    <t>6.STF 绝缘手套作业法带电安装、拆除涂覆机器人及涂覆导线</t>
  </si>
  <si>
    <t>7.PX7-10 10kV线路带电（带负荷）装、拆部件 更换悬式绝缘子</t>
  </si>
  <si>
    <t>8.PX7-14 10kV线路带电（带负荷）装、拆部件 挂（拆）线</t>
  </si>
  <si>
    <t>9.PX7-7 10kV线路带电（带负荷）装、拆部件 安装避雷器</t>
  </si>
  <si>
    <t>10.PX7-8 10kV线路带电（带负荷）装、拆部件 拆除避雷器</t>
  </si>
  <si>
    <t>11.PX7-11 10kV线路带电（带负荷）装、拆部件 更换直线横担</t>
  </si>
  <si>
    <t>12.PX7-9 10kV线路带电（带负荷）装、拆部件 更换针式绝缘子</t>
  </si>
  <si>
    <t>13.PX7-3 10kV线路带电立电杆（直线）</t>
  </si>
  <si>
    <t>14.PX7-4 10kV线路带电撤电杆（直线）</t>
  </si>
  <si>
    <t>15.PX7-5 10kV线路带负荷直线改耐张杆</t>
  </si>
  <si>
    <t>16.PX7-15 10kV线路带电（带负荷）装、拆部件 带负荷更换跌落式熔断器</t>
  </si>
  <si>
    <t>17.PX7-16 10kV线路带电（带负荷）装、拆部件 带负荷安装柱上隔离开关</t>
  </si>
  <si>
    <t>18.PX7-17 10kV线路带电（带负荷）装、拆部件 带负荷拆除柱上隔离开关</t>
  </si>
  <si>
    <t>19.PX7-18 10kV线路带负荷安装柱上负荷开关</t>
  </si>
  <si>
    <t>20.PX7-19 10kV线路带负荷拆除柱上负荷开关</t>
  </si>
  <si>
    <t>21.GZB 绝缘杆作业法装拆绝缘遮蔽</t>
  </si>
  <si>
    <t>22.GFZ 绝缘杆作业法断接分支线路引（流）线</t>
  </si>
  <si>
    <t>23.GRD 绝缘杆作业法断接跌落式熔断器引（流）线</t>
  </si>
  <si>
    <t>24.GGL 绝缘杆作业法断接隔离开关引（流）线</t>
  </si>
  <si>
    <t>25.GDL 绝缘杆作业法断接断路器引（流）线</t>
  </si>
  <si>
    <t>26.GTF 绝缘杆作业法带电安装、拆除涂覆机器人及涂覆导线</t>
  </si>
  <si>
    <t>27.GBL 绝缘杆作业法断避雷器引（流）线</t>
  </si>
  <si>
    <t>28.GBJ 绝缘杆作业法接避雷器引（流）线</t>
  </si>
  <si>
    <t>29.JSJ 绝缘手套作业法带电断、接引线（使用脚手架）</t>
  </si>
  <si>
    <t>应配置数量
（按最大值）</t>
  </si>
  <si>
    <t>本单位已配置数量</t>
  </si>
  <si>
    <t>备注</t>
  </si>
  <si>
    <t>蚕丝绝缘绳（米）</t>
  </si>
  <si>
    <t>护目镜（只）</t>
  </si>
  <si>
    <t>绝缘自粘带2228（盘）</t>
  </si>
  <si>
    <t>绝缘自粘带333+（盘）</t>
  </si>
  <si>
    <t>清洁布250*250（块）</t>
  </si>
  <si>
    <t>毡布2m*3m（块）</t>
  </si>
  <si>
    <t>合金钻头（支）</t>
  </si>
  <si>
    <t>橡胶绝缘手套（10kV）（副）</t>
  </si>
  <si>
    <t>橡胶绝缘手套（8kV）（副）</t>
  </si>
  <si>
    <t>羊皮保护手套（副）</t>
  </si>
  <si>
    <t>绝缘手套保护袋（个）</t>
  </si>
  <si>
    <t>绝缘袖套保护袋（个）</t>
  </si>
  <si>
    <t>绝缘袖套（副）</t>
  </si>
  <si>
    <t>针式绝缘子绝缘遮蔽罩LRG（个）</t>
  </si>
  <si>
    <t>横担绝缘遮蔽罩（368*117*105）（个）</t>
  </si>
  <si>
    <t>绝缘毯（900*1000mm）（块）</t>
  </si>
  <si>
    <t>绝缘服（件）</t>
  </si>
  <si>
    <t>导线遮蔽罩（个）</t>
  </si>
  <si>
    <t>跳线绝缘遮蔽罩（个）</t>
  </si>
  <si>
    <t>导线端头遮蔽罩（个）</t>
  </si>
  <si>
    <t>绝缘毯夹（个）</t>
  </si>
  <si>
    <t>消弧开关</t>
  </si>
  <si>
    <t>旁路电缆
（绝缘引流线）（条）</t>
  </si>
  <si>
    <t>旁路负荷开关15kV/200A（台）</t>
  </si>
  <si>
    <t>绝缘安全帽（顶）</t>
  </si>
  <si>
    <t>绝缘套鞋（双）</t>
  </si>
  <si>
    <t>橡胶绝缘毯（块）</t>
  </si>
  <si>
    <t>绝缘紧线器（个）</t>
  </si>
  <si>
    <t>绝缘横担（根）</t>
  </si>
  <si>
    <t>防刺穿安全帽（顶）</t>
  </si>
  <si>
    <t>绝缘靴（双）</t>
  </si>
  <si>
    <t>绝缘锁杆（根）</t>
  </si>
  <si>
    <t>绝缘工具斗（个）</t>
  </si>
  <si>
    <t>绝缘操作杆清洁布（张）</t>
  </si>
  <si>
    <t>绝缘杆保护蜡（盒）</t>
  </si>
  <si>
    <t>卡线器（个）</t>
  </si>
  <si>
    <t>硬质电杆遮蔽罩（只）</t>
  </si>
  <si>
    <t>绝缘无极绳（条）</t>
  </si>
  <si>
    <t>纱手套（双）</t>
  </si>
  <si>
    <t>10kV验电器及工频高压发生器（只）</t>
  </si>
  <si>
    <t>望远镜（18*50）（台）</t>
  </si>
  <si>
    <t>高精度绝缘钳形电流表（台）</t>
  </si>
  <si>
    <t>拔销钳（把）</t>
  </si>
  <si>
    <t>导线后备绝缘保护绳（条）</t>
  </si>
  <si>
    <t>绝缘电阻测试仪（台）</t>
  </si>
  <si>
    <t>温湿度计（台）</t>
  </si>
  <si>
    <t>风速仪（台）</t>
  </si>
  <si>
    <t>无线5通道对讲系统（台）</t>
  </si>
  <si>
    <t>急救箱（套）</t>
  </si>
  <si>
    <t>绝缘凸轮式削皮器（台）</t>
  </si>
  <si>
    <t>绝缘棘轮长剪（只)</t>
  </si>
  <si>
    <t>绝缘操作杆(套）</t>
  </si>
  <si>
    <t>绝缘挡板（个）</t>
  </si>
  <si>
    <t>高压瓷套管遮蔽罩（个）</t>
  </si>
  <si>
    <t>绝缘斗臂车</t>
  </si>
  <si>
    <t>喷涂机器人（台）</t>
  </si>
  <si>
    <t>绝缘杆线夹安装拆除工具（套）</t>
  </si>
  <si>
    <t>绝缘杆导线遮蔽罩</t>
  </si>
  <si>
    <t>绝缘杆直线杆绝缘子遮蔽罩</t>
  </si>
  <si>
    <t>绝缘杆导线端头遮蔽罩</t>
  </si>
  <si>
    <t>绝缘杆横担遮蔽罩</t>
  </si>
  <si>
    <t>绝缘导线剥线器</t>
  </si>
  <si>
    <t>绝缘脚手架</t>
  </si>
  <si>
    <t>表2：考核作业项目与南方电网公司41项作业项目映射关系表</t>
  </si>
  <si>
    <t>大类序号</t>
  </si>
  <si>
    <t>合并项名称</t>
  </si>
  <si>
    <t>小类序号</t>
  </si>
  <si>
    <t>能力评价考核项目</t>
  </si>
  <si>
    <t>南网41项作业项目</t>
  </si>
  <si>
    <t>①</t>
  </si>
  <si>
    <t>绝缘手套作业法带电断、接引线</t>
  </si>
  <si>
    <t>PX7-1 10kV线路带电断、接引流线 接引流线</t>
  </si>
  <si>
    <t>绝缘手套作业法断、接分支线路引（流）线
绝缘手套作业法断、接跌落式熔断器引（流）线
绝缘手套作业法断、接隔离开关引（流）线
绝缘手套作业法断、接断路器引（流）线
绝缘手套作业法断、接线路耐张杆引（流）线
绝缘手套作业法断、接空载电缆线路引（流）线
综合作业法移动中压发电转供系统接入、退出（非同期并网）
综合作业法移动低压负荷转供系统接入、退出（变压器非并列运行）</t>
  </si>
  <si>
    <t>接引流线包含设备和分支线引流线</t>
  </si>
  <si>
    <t>PX7-2 10kV线路带电断、接引流线 断引流线</t>
  </si>
  <si>
    <t>断引流线包含设备和分支线引流线</t>
  </si>
  <si>
    <t>②</t>
  </si>
  <si>
    <t>绝缘手套作业法带电立、撤电杆（参加考试承包商需提供场地）</t>
  </si>
  <si>
    <t>PX7-3 10kV线路带电立电杆（直线）</t>
  </si>
  <si>
    <t>绝缘手套作业法组立新直线杆（拆除旧直线杆）
绝缘手套作业法更换直线杆</t>
  </si>
  <si>
    <t>PX7-4 10kV线路带电撤电杆（直线）</t>
  </si>
  <si>
    <t>③</t>
  </si>
  <si>
    <t>绝缘手套作业法带负荷直线改耐张杆（参加考试承包商单位需提供场地）</t>
  </si>
  <si>
    <t>PX7-5 10kV线路带负荷直线改耐张杆</t>
  </si>
  <si>
    <t>绝缘手套作业法直线杆改终端杆
绝缘手套作业法直线杆改耐张杆</t>
  </si>
  <si>
    <t>④</t>
  </si>
  <si>
    <t>绝缘手套作业法临近带电体布置安全措施、装拆绝缘套管、消除隐患</t>
  </si>
  <si>
    <t>PX7-6 10kV线路临近带电作业布置安全措施</t>
  </si>
  <si>
    <t>绝缘手套作业法装、拆绝缘遮蔽</t>
  </si>
  <si>
    <t>PX7-12 10kV线路带电（带负荷）装、拆部件 消除隐患</t>
  </si>
  <si>
    <t>PX7-13 10kV线路带电（带负荷）装、拆部件 装拆导线绝缘套管</t>
  </si>
  <si>
    <t>⑤</t>
  </si>
  <si>
    <t>绝缘手套作业法带电安装、拆除避雷器</t>
  </si>
  <si>
    <t>PX7-9 10kV线路带电（带负荷）装、拆部件 更换针式绝缘子</t>
  </si>
  <si>
    <t>绝缘手套作业法更换直线杆绝缘子</t>
  </si>
  <si>
    <t>PX7-10 10kV线路带电（带负荷）装、拆部件 更换悬式绝缘子</t>
  </si>
  <si>
    <t>绝缘手套作业法更换耐张杆绝缘子
绝缘手套作业法调整耐张段导线驰度</t>
  </si>
  <si>
    <t>⑥</t>
  </si>
  <si>
    <t>绝缘手套作业法带电更换针式绝缘子</t>
  </si>
  <si>
    <t>PX7-11 10kV线路带电（带负荷）装、拆部件 更换直线横担</t>
  </si>
  <si>
    <t>绝缘手套作业法更换直线杆横担</t>
  </si>
  <si>
    <t>⑦</t>
  </si>
  <si>
    <t>绝缘手套作业法更换悬式绝缘子（耐张绝缘子）</t>
  </si>
  <si>
    <t>绝缘手套作业法修补线路导线</t>
  </si>
  <si>
    <t>消除隐患包含修补导线</t>
  </si>
  <si>
    <t>⑧</t>
  </si>
  <si>
    <t>绝缘手套作业法带电更换直线杆横担</t>
  </si>
  <si>
    <t>绝缘手套作业法装、拆线路导线警示管（含标志牌）或绝缘护管</t>
  </si>
  <si>
    <t>⑨</t>
  </si>
  <si>
    <t>绝缘手套作业法带电挂、拆线（装、拆配件）</t>
  </si>
  <si>
    <t>PX7-14 10kV线路带电（带负荷）装、拆部件 挂（拆）线</t>
  </si>
  <si>
    <t>绝缘手套作业法调整耐张段导线驰度</t>
  </si>
  <si>
    <t>⑩</t>
  </si>
  <si>
    <t>综合作业法带负荷安装、拆除柱上开关</t>
  </si>
  <si>
    <t>PX7-15 10kV线路带电（带负荷）装、拆部件 带负荷更换跌落式熔断器</t>
  </si>
  <si>
    <t>综合作业法带负荷断、接跌落式熔断器引（流）线
综合作业法带负荷断、接线路耐张杆引（流）线
综合作业法旁路系统接入、退出
综合作业法移动中压负荷转供系统接入、退出</t>
  </si>
  <si>
    <t>PX7-16 10kV线路带电（带负荷）装、拆部件 带负荷安装柱上隔离开关</t>
  </si>
  <si>
    <t>综合作业法带负荷断、接隔离开关引（流）线
综合作业法带负荷断、接线路耐张杆引（流）线
综合作业法旁路系统接入、退出
综合作业法移动中压负荷转供系统接入、退出</t>
  </si>
  <si>
    <t>PX7-17 10kV线路带电（带负荷）装、拆部件 带负荷拆除柱上隔离开关</t>
  </si>
  <si>
    <t>PX7-18 10kV线路带负荷安装柱上负荷开关</t>
  </si>
  <si>
    <t>综合作业法带负荷断、接断路器引（流）线
综合作业法带负荷断、接线路耐张杆引（流）线
综合作业法旁路系统接入、退出
综合作业法移动中压负荷转供系统接入、退出</t>
  </si>
  <si>
    <t>PX7-19 10kV线路带负荷拆除柱上负荷开关</t>
  </si>
  <si>
    <t>⑪</t>
  </si>
  <si>
    <t>绝缘手套作业法带电装、拆喷涂机器人及导线涂覆</t>
  </si>
  <si>
    <t>绝缘手套作业法带电安装、拆除涂覆机器人及涂覆导线</t>
  </si>
  <si>
    <t>/</t>
  </si>
  <si>
    <t>⑫</t>
  </si>
  <si>
    <t>绝缘杆作业法带电装、拆喷涂机器人及导线涂覆</t>
  </si>
  <si>
    <t>绝缘杆作业法带电安装、拆除涂覆机器人及涂覆导线</t>
  </si>
  <si>
    <t>⑬</t>
  </si>
  <si>
    <t>绝缘杆作业法带电断、接分支引线（设备引流线）</t>
  </si>
  <si>
    <t>绝缘杆作业法装拆绝缘遮蔽</t>
  </si>
  <si>
    <t>绝缘杆作业法装、拆绝缘遮蔽</t>
  </si>
  <si>
    <t>绝缘杆作业法断接分支线路引（流）线</t>
  </si>
  <si>
    <t>绝缘杆作业法断、接分支线路引（流）线</t>
  </si>
  <si>
    <t>绝缘杆作业法断接跌落式熔断器引（流）线</t>
  </si>
  <si>
    <t>绝缘杆作业法断、接跌落式熔断器引（流）线</t>
  </si>
  <si>
    <t>绝缘杆作业法断接隔离开关引（流）线</t>
  </si>
  <si>
    <t>绝缘杆作业法断、接隔离开关引（流）线</t>
  </si>
  <si>
    <t>绝缘杆作业法断接路器引（流）线</t>
  </si>
  <si>
    <t>绝缘杆作业法断、接断路器引（流）线</t>
  </si>
  <si>
    <t>⑭</t>
  </si>
  <si>
    <t>绝缘杆作业法带电断避雷器引流线</t>
  </si>
  <si>
    <t>绝缘杆作业法断避雷器引（流）线</t>
  </si>
  <si>
    <t>绝缘杆作业法断、接避雷器引（流）线</t>
  </si>
  <si>
    <t>⑮</t>
  </si>
  <si>
    <t>绝缘杆作业法带电接避雷器引流线(更换避雷器)</t>
  </si>
  <si>
    <t>绝缘杆作业法接避雷器引（流）线</t>
  </si>
  <si>
    <t>⑯</t>
  </si>
  <si>
    <t>绝缘杆作业法更换针式绝缘子</t>
  </si>
  <si>
    <t>绝缘杆作业法更换直线杆绝缘子</t>
  </si>
  <si>
    <t>表2 考核项目及映射关系</t>
  </si>
  <si>
    <t>大类作业项目</t>
  </si>
  <si>
    <t>小类作业项目</t>
  </si>
  <si>
    <t>PX7-1 10kV线路带电接引流线</t>
  </si>
  <si>
    <t>17.绝缘手套作业法断、接分支线路引（流）线
18.绝缘手套作业法断、接跌落式熔断器引（流）线
19.绝缘手套作业法断、接隔离开关引（流）线
20.绝缘手套作业法断、接断路器引（流）线
21.绝缘手套作业法断、接线路耐张杆引（流）线
23.绝缘手套作业法断、接空载电缆线路引（流）线</t>
  </si>
  <si>
    <t>例1：考试已有PX7-1 10kV线路带电接引流线资格，但无PX7-2 10kV线路带电断引流线资格，则报考大类项目绝缘手套作业法带电断、接引线。
例2：考试已有PX7-1 10kV线路带电接引流线和PX7-2 10kV线路带电断引流线资格，则不用再报考大类项目绝缘手套作业法带电断、接引线。</t>
  </si>
  <si>
    <t>PX7-2 10kV线路带电断引流线</t>
  </si>
  <si>
    <t>16.绝缘手套作业法装、拆绝缘遮蔽</t>
  </si>
  <si>
    <t>12.绝缘手套作业法装、拆故线路障指示器或验电接地线夹
14.绝缘手套作业法修补线路导线
15.绝缘手套作业法清理线路障碍物</t>
  </si>
  <si>
    <t>13.绝缘手套作业法装、拆线路导线警示管（含标志牌）或绝缘护管</t>
  </si>
  <si>
    <t>STF 绝缘手套作业法带电安装、拆除涂覆机器人及涂覆导线</t>
  </si>
  <si>
    <t>26.绝缘手套作业法更换10kV线路耐张杆绝缘子</t>
  </si>
  <si>
    <t>32.绝缘手套作业法调整10kV线路耐张段导线弛度</t>
  </si>
  <si>
    <t>PX7-7 10kV线路带电（带负荷）装、拆部件 安装避雷器</t>
  </si>
  <si>
    <t>22.绝缘手套作业法断、接避雷器引（流）线</t>
  </si>
  <si>
    <t>PX7-8 10kV线路带电（带负荷）装、拆部件 拆除避雷器</t>
  </si>
  <si>
    <t>25.绝缘手套作业法更换10kV线路直线杆横担</t>
  </si>
  <si>
    <t>24.绝缘手套作业法更换10kV线路直线杆绝缘子</t>
  </si>
  <si>
    <t>绝缘手套作业法带电立、撤电杆</t>
  </si>
  <si>
    <t>28.绝缘手套作业法组立10kV线路新直线杆（拆除旧直线杆）</t>
  </si>
  <si>
    <t>29.绝缘手套作业法更换10kV线路直线杆</t>
  </si>
  <si>
    <t>绝缘手套作业法带负荷直线改耐张杆</t>
  </si>
  <si>
    <t>30.绝缘手套作业法10kV线路直线杆带电改终端杆
31.绝缘手套作业法10kV线路直线杆带电改耐张杆</t>
  </si>
  <si>
    <t>33.综合作业法带负荷断、接跌落式熔断器引（流）线
34.综合作业法断、接隔离开关引（流）线
35.综合作业法断、接隔离开关引（流）线
36.综合作业法断、接断路器引（流）线
37.综合作业法旁路系统接入、退出作业
38.综合作业法移动中压负荷转供系统接入、退出
39.综合作业法移动低压负荷转供系统接入、退出
40.综合作业法移动中压发电转供系统接入、退出
41.综合作业法移动低压发电转供系统接入、退出</t>
  </si>
  <si>
    <t>绝缘杆作业法带电断、接引线</t>
  </si>
  <si>
    <t>GZB 绝缘杆作业法装拆绝缘遮蔽</t>
  </si>
  <si>
    <t>1.绝缘杆作业法装、拆线路故障指示器
2.绝缘杆作业法清洗（清扫）配电设备设施
3.绝缘杆作业法清理线路障碍物
4.绝缘杆作业法装、拆绝缘遮蔽
5.绝缘杆作业法断、接分支线路引（流）线
6.绝缘杆作业法断、接路跌落式熔断器引（流）线
9.绝缘杆作业法断避雷器引（流）线
7.绝缘杆作业法断、接隔离开关引（流）线
8.绝缘杆作业法断、接断路器引（流）线
9.绝缘杆作业法接避雷器引（流）线</t>
  </si>
  <si>
    <t>GFZ 绝缘杆作业法断接分支线路引（流）线</t>
  </si>
  <si>
    <t>GRD 绝缘杆作业法断接跌落式熔断器引（流）线</t>
  </si>
  <si>
    <t>GGL 绝缘杆作业法断接隔离开关引（流）线</t>
  </si>
  <si>
    <t>GDL 绝缘杆作业法断接断路器引（流）线</t>
  </si>
  <si>
    <t>GTF 绝缘杆作业法带电安装、拆除涂覆机器人及涂覆导线</t>
  </si>
  <si>
    <t>GBL 绝缘杆作业法断避雷器引（流）线</t>
  </si>
  <si>
    <t>GBJ绝缘杆作业法接避雷器引（流）线</t>
  </si>
  <si>
    <t>绝缘手套作业法带电断、接引线（使用脚手架）</t>
  </si>
  <si>
    <t>JSJ绝缘手套作业法带电断、接引线（使用脚手架）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</si>
</sst>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  <scheme val="minor"/>
    </font>
    <font>
      <sz val="14"/>
      <name val="黑体"/>
      <charset val="134"/>
    </font>
    <font>
      <sz val="11"/>
      <name val="黑体"/>
      <charset val="134"/>
    </font>
    <font>
      <sz val="10"/>
      <name val="宋体"/>
      <charset val="134"/>
    </font>
    <font>
      <b/>
      <sz val="10"/>
      <name val="宋体"/>
      <charset val="134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Calibri"/>
      <charset val="134"/>
    </font>
    <font>
      <b/>
      <sz val="8"/>
      <name val="宋体"/>
      <charset val="134"/>
    </font>
    <font>
      <sz val="8"/>
      <name val="宋体"/>
      <charset val="134"/>
    </font>
    <font>
      <sz val="24"/>
      <color theme="1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6" fillId="12" borderId="9" applyNumberFormat="0" applyAlignment="0" applyProtection="0">
      <alignment vertical="center"/>
    </xf>
    <xf numFmtId="0" fontId="27" fillId="12" borderId="5" applyNumberFormat="0" applyAlignment="0" applyProtection="0">
      <alignment vertical="center"/>
    </xf>
    <xf numFmtId="0" fontId="28" fillId="13" borderId="10" applyNumberForma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1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641985</xdr:colOff>
      <xdr:row>2</xdr:row>
      <xdr:rowOff>340360</xdr:rowOff>
    </xdr:from>
    <xdr:to>
      <xdr:col>2</xdr:col>
      <xdr:colOff>824865</xdr:colOff>
      <xdr:row>2</xdr:row>
      <xdr:rowOff>523240</xdr:rowOff>
    </xdr:to>
    <xdr:sp>
      <xdr:nvSpPr>
        <xdr:cNvPr id="3" name="椭圆 2"/>
        <xdr:cNvSpPr/>
      </xdr:nvSpPr>
      <xdr:spPr>
        <a:xfrm>
          <a:off x="3799840" y="1140460"/>
          <a:ext cx="182880" cy="18288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ctr"/>
          <a:r>
            <a:rPr lang="en-US" altLang="zh-CN" sz="1000">
              <a:solidFill>
                <a:sysClr val="windowText" lastClr="000000"/>
              </a:solidFill>
            </a:rPr>
            <a:t>1</a:t>
          </a:r>
          <a:endParaRPr lang="en-US" altLang="zh-CN" sz="10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641985</xdr:colOff>
      <xdr:row>3</xdr:row>
      <xdr:rowOff>340360</xdr:rowOff>
    </xdr:from>
    <xdr:to>
      <xdr:col>2</xdr:col>
      <xdr:colOff>824865</xdr:colOff>
      <xdr:row>3</xdr:row>
      <xdr:rowOff>523240</xdr:rowOff>
    </xdr:to>
    <xdr:sp>
      <xdr:nvSpPr>
        <xdr:cNvPr id="38" name="椭圆 37"/>
        <xdr:cNvSpPr/>
      </xdr:nvSpPr>
      <xdr:spPr>
        <a:xfrm>
          <a:off x="3799840" y="1978660"/>
          <a:ext cx="182880" cy="18288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000">
              <a:solidFill>
                <a:sysClr val="windowText" lastClr="000000"/>
              </a:solidFill>
            </a:rPr>
            <a:t>2</a:t>
          </a:r>
          <a:endParaRPr lang="zh-CN" altLang="en-US" sz="10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641985</xdr:colOff>
      <xdr:row>4</xdr:row>
      <xdr:rowOff>149860</xdr:rowOff>
    </xdr:from>
    <xdr:to>
      <xdr:col>2</xdr:col>
      <xdr:colOff>824865</xdr:colOff>
      <xdr:row>4</xdr:row>
      <xdr:rowOff>332740</xdr:rowOff>
    </xdr:to>
    <xdr:sp>
      <xdr:nvSpPr>
        <xdr:cNvPr id="40" name="椭圆 39"/>
        <xdr:cNvSpPr/>
      </xdr:nvSpPr>
      <xdr:spPr>
        <a:xfrm>
          <a:off x="3799840" y="2626360"/>
          <a:ext cx="182880" cy="18288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000">
              <a:solidFill>
                <a:sysClr val="windowText" lastClr="000000"/>
              </a:solidFill>
            </a:rPr>
            <a:t>3</a:t>
          </a:r>
          <a:endParaRPr lang="en-US" altLang="zh-CN" sz="10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641985</xdr:colOff>
      <xdr:row>5</xdr:row>
      <xdr:rowOff>149860</xdr:rowOff>
    </xdr:from>
    <xdr:to>
      <xdr:col>2</xdr:col>
      <xdr:colOff>824865</xdr:colOff>
      <xdr:row>5</xdr:row>
      <xdr:rowOff>332740</xdr:rowOff>
    </xdr:to>
    <xdr:sp>
      <xdr:nvSpPr>
        <xdr:cNvPr id="41" name="椭圆 40"/>
        <xdr:cNvSpPr/>
      </xdr:nvSpPr>
      <xdr:spPr>
        <a:xfrm>
          <a:off x="3799840" y="3121660"/>
          <a:ext cx="182880" cy="18288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000">
              <a:solidFill>
                <a:sysClr val="windowText" lastClr="000000"/>
              </a:solidFill>
            </a:rPr>
            <a:t>4</a:t>
          </a:r>
          <a:endParaRPr lang="en-US" altLang="zh-CN" sz="10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641985</xdr:colOff>
      <xdr:row>7</xdr:row>
      <xdr:rowOff>149860</xdr:rowOff>
    </xdr:from>
    <xdr:to>
      <xdr:col>2</xdr:col>
      <xdr:colOff>824865</xdr:colOff>
      <xdr:row>7</xdr:row>
      <xdr:rowOff>332740</xdr:rowOff>
    </xdr:to>
    <xdr:sp>
      <xdr:nvSpPr>
        <xdr:cNvPr id="43" name="椭圆 42"/>
        <xdr:cNvSpPr/>
      </xdr:nvSpPr>
      <xdr:spPr>
        <a:xfrm>
          <a:off x="3799840" y="4112260"/>
          <a:ext cx="182880" cy="18288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000">
              <a:solidFill>
                <a:sysClr val="windowText" lastClr="000000"/>
              </a:solidFill>
            </a:rPr>
            <a:t>6</a:t>
          </a:r>
          <a:endParaRPr lang="en-US" altLang="zh-CN" sz="10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641985</xdr:colOff>
      <xdr:row>8</xdr:row>
      <xdr:rowOff>149860</xdr:rowOff>
    </xdr:from>
    <xdr:to>
      <xdr:col>2</xdr:col>
      <xdr:colOff>824865</xdr:colOff>
      <xdr:row>8</xdr:row>
      <xdr:rowOff>332740</xdr:rowOff>
    </xdr:to>
    <xdr:sp>
      <xdr:nvSpPr>
        <xdr:cNvPr id="44" name="椭圆 43"/>
        <xdr:cNvSpPr/>
      </xdr:nvSpPr>
      <xdr:spPr>
        <a:xfrm>
          <a:off x="3799840" y="4607560"/>
          <a:ext cx="182880" cy="18288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000">
              <a:solidFill>
                <a:sysClr val="windowText" lastClr="000000"/>
              </a:solidFill>
            </a:rPr>
            <a:t>7</a:t>
          </a:r>
          <a:endParaRPr lang="en-US" altLang="zh-CN" sz="10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641985</xdr:colOff>
      <xdr:row>9</xdr:row>
      <xdr:rowOff>149860</xdr:rowOff>
    </xdr:from>
    <xdr:to>
      <xdr:col>2</xdr:col>
      <xdr:colOff>824865</xdr:colOff>
      <xdr:row>9</xdr:row>
      <xdr:rowOff>332740</xdr:rowOff>
    </xdr:to>
    <xdr:sp>
      <xdr:nvSpPr>
        <xdr:cNvPr id="45" name="椭圆 44"/>
        <xdr:cNvSpPr/>
      </xdr:nvSpPr>
      <xdr:spPr>
        <a:xfrm>
          <a:off x="3799840" y="5102860"/>
          <a:ext cx="182880" cy="18288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000">
              <a:solidFill>
                <a:sysClr val="windowText" lastClr="000000"/>
              </a:solidFill>
            </a:rPr>
            <a:t>8</a:t>
          </a:r>
          <a:endParaRPr lang="en-US" altLang="zh-CN" sz="10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641985</xdr:colOff>
      <xdr:row>10</xdr:row>
      <xdr:rowOff>149860</xdr:rowOff>
    </xdr:from>
    <xdr:to>
      <xdr:col>2</xdr:col>
      <xdr:colOff>824865</xdr:colOff>
      <xdr:row>10</xdr:row>
      <xdr:rowOff>332740</xdr:rowOff>
    </xdr:to>
    <xdr:sp>
      <xdr:nvSpPr>
        <xdr:cNvPr id="46" name="椭圆 45"/>
        <xdr:cNvSpPr/>
      </xdr:nvSpPr>
      <xdr:spPr>
        <a:xfrm>
          <a:off x="3799840" y="5598160"/>
          <a:ext cx="182880" cy="18288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000">
              <a:solidFill>
                <a:sysClr val="windowText" lastClr="000000"/>
              </a:solidFill>
            </a:rPr>
            <a:t>9</a:t>
          </a:r>
          <a:endParaRPr lang="en-US" altLang="zh-CN" sz="10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641985</xdr:colOff>
      <xdr:row>11</xdr:row>
      <xdr:rowOff>149860</xdr:rowOff>
    </xdr:from>
    <xdr:to>
      <xdr:col>2</xdr:col>
      <xdr:colOff>824865</xdr:colOff>
      <xdr:row>11</xdr:row>
      <xdr:rowOff>332740</xdr:rowOff>
    </xdr:to>
    <xdr:sp>
      <xdr:nvSpPr>
        <xdr:cNvPr id="47" name="椭圆 46"/>
        <xdr:cNvSpPr/>
      </xdr:nvSpPr>
      <xdr:spPr>
        <a:xfrm>
          <a:off x="3799840" y="6093460"/>
          <a:ext cx="182880" cy="18288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000">
              <a:solidFill>
                <a:sysClr val="windowText" lastClr="000000"/>
              </a:solidFill>
            </a:rPr>
            <a:t>10</a:t>
          </a:r>
          <a:endParaRPr lang="en-US" altLang="zh-CN" sz="10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641985</xdr:colOff>
      <xdr:row>12</xdr:row>
      <xdr:rowOff>149860</xdr:rowOff>
    </xdr:from>
    <xdr:to>
      <xdr:col>2</xdr:col>
      <xdr:colOff>824865</xdr:colOff>
      <xdr:row>12</xdr:row>
      <xdr:rowOff>332740</xdr:rowOff>
    </xdr:to>
    <xdr:sp>
      <xdr:nvSpPr>
        <xdr:cNvPr id="48" name="椭圆 47"/>
        <xdr:cNvSpPr/>
      </xdr:nvSpPr>
      <xdr:spPr>
        <a:xfrm>
          <a:off x="3799840" y="6588760"/>
          <a:ext cx="182880" cy="18288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000">
              <a:solidFill>
                <a:sysClr val="windowText" lastClr="000000"/>
              </a:solidFill>
            </a:rPr>
            <a:t>11</a:t>
          </a:r>
          <a:endParaRPr lang="en-US" altLang="zh-CN" sz="10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641985</xdr:colOff>
      <xdr:row>13</xdr:row>
      <xdr:rowOff>149860</xdr:rowOff>
    </xdr:from>
    <xdr:to>
      <xdr:col>2</xdr:col>
      <xdr:colOff>824865</xdr:colOff>
      <xdr:row>13</xdr:row>
      <xdr:rowOff>332740</xdr:rowOff>
    </xdr:to>
    <xdr:sp>
      <xdr:nvSpPr>
        <xdr:cNvPr id="49" name="椭圆 48"/>
        <xdr:cNvSpPr/>
      </xdr:nvSpPr>
      <xdr:spPr>
        <a:xfrm>
          <a:off x="3799840" y="7084060"/>
          <a:ext cx="182880" cy="18288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000">
              <a:solidFill>
                <a:sysClr val="windowText" lastClr="000000"/>
              </a:solidFill>
            </a:rPr>
            <a:t>12</a:t>
          </a:r>
          <a:endParaRPr lang="en-US" altLang="zh-CN" sz="10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641985</xdr:colOff>
      <xdr:row>14</xdr:row>
      <xdr:rowOff>149860</xdr:rowOff>
    </xdr:from>
    <xdr:to>
      <xdr:col>2</xdr:col>
      <xdr:colOff>824865</xdr:colOff>
      <xdr:row>14</xdr:row>
      <xdr:rowOff>332740</xdr:rowOff>
    </xdr:to>
    <xdr:sp>
      <xdr:nvSpPr>
        <xdr:cNvPr id="50" name="椭圆 49"/>
        <xdr:cNvSpPr/>
      </xdr:nvSpPr>
      <xdr:spPr>
        <a:xfrm>
          <a:off x="3799840" y="7579360"/>
          <a:ext cx="182880" cy="18288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000">
              <a:solidFill>
                <a:sysClr val="windowText" lastClr="000000"/>
              </a:solidFill>
            </a:rPr>
            <a:t>13</a:t>
          </a:r>
          <a:endParaRPr lang="en-US" altLang="zh-CN" sz="10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641985</xdr:colOff>
      <xdr:row>15</xdr:row>
      <xdr:rowOff>149860</xdr:rowOff>
    </xdr:from>
    <xdr:to>
      <xdr:col>2</xdr:col>
      <xdr:colOff>824865</xdr:colOff>
      <xdr:row>15</xdr:row>
      <xdr:rowOff>332740</xdr:rowOff>
    </xdr:to>
    <xdr:sp>
      <xdr:nvSpPr>
        <xdr:cNvPr id="51" name="椭圆 50"/>
        <xdr:cNvSpPr/>
      </xdr:nvSpPr>
      <xdr:spPr>
        <a:xfrm>
          <a:off x="3799840" y="8074660"/>
          <a:ext cx="182880" cy="18288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000">
              <a:solidFill>
                <a:sysClr val="windowText" lastClr="000000"/>
              </a:solidFill>
            </a:rPr>
            <a:t>14</a:t>
          </a:r>
          <a:endParaRPr lang="en-US" altLang="zh-CN" sz="10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641985</xdr:colOff>
      <xdr:row>16</xdr:row>
      <xdr:rowOff>149860</xdr:rowOff>
    </xdr:from>
    <xdr:to>
      <xdr:col>2</xdr:col>
      <xdr:colOff>824865</xdr:colOff>
      <xdr:row>16</xdr:row>
      <xdr:rowOff>332740</xdr:rowOff>
    </xdr:to>
    <xdr:sp>
      <xdr:nvSpPr>
        <xdr:cNvPr id="52" name="椭圆 51"/>
        <xdr:cNvSpPr/>
      </xdr:nvSpPr>
      <xdr:spPr>
        <a:xfrm>
          <a:off x="3799840" y="8569960"/>
          <a:ext cx="182880" cy="18288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000">
              <a:solidFill>
                <a:sysClr val="windowText" lastClr="000000"/>
              </a:solidFill>
            </a:rPr>
            <a:t>15</a:t>
          </a:r>
          <a:endParaRPr lang="en-US" altLang="zh-CN" sz="10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641985</xdr:colOff>
      <xdr:row>17</xdr:row>
      <xdr:rowOff>149860</xdr:rowOff>
    </xdr:from>
    <xdr:to>
      <xdr:col>2</xdr:col>
      <xdr:colOff>824865</xdr:colOff>
      <xdr:row>17</xdr:row>
      <xdr:rowOff>332740</xdr:rowOff>
    </xdr:to>
    <xdr:sp>
      <xdr:nvSpPr>
        <xdr:cNvPr id="53" name="椭圆 52"/>
        <xdr:cNvSpPr/>
      </xdr:nvSpPr>
      <xdr:spPr>
        <a:xfrm>
          <a:off x="3799840" y="9065260"/>
          <a:ext cx="182880" cy="18288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000">
              <a:solidFill>
                <a:sysClr val="windowText" lastClr="000000"/>
              </a:solidFill>
            </a:rPr>
            <a:t>16</a:t>
          </a:r>
          <a:endParaRPr lang="en-US" altLang="zh-CN" sz="10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641985</xdr:colOff>
      <xdr:row>18</xdr:row>
      <xdr:rowOff>149860</xdr:rowOff>
    </xdr:from>
    <xdr:to>
      <xdr:col>2</xdr:col>
      <xdr:colOff>824865</xdr:colOff>
      <xdr:row>18</xdr:row>
      <xdr:rowOff>332740</xdr:rowOff>
    </xdr:to>
    <xdr:sp>
      <xdr:nvSpPr>
        <xdr:cNvPr id="54" name="椭圆 53"/>
        <xdr:cNvSpPr/>
      </xdr:nvSpPr>
      <xdr:spPr>
        <a:xfrm>
          <a:off x="3799840" y="9560560"/>
          <a:ext cx="182880" cy="18288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000">
              <a:solidFill>
                <a:sysClr val="windowText" lastClr="000000"/>
              </a:solidFill>
            </a:rPr>
            <a:t>17</a:t>
          </a:r>
          <a:endParaRPr lang="en-US" altLang="zh-CN" sz="10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641985</xdr:colOff>
      <xdr:row>19</xdr:row>
      <xdr:rowOff>149860</xdr:rowOff>
    </xdr:from>
    <xdr:to>
      <xdr:col>2</xdr:col>
      <xdr:colOff>824865</xdr:colOff>
      <xdr:row>19</xdr:row>
      <xdr:rowOff>332740</xdr:rowOff>
    </xdr:to>
    <xdr:sp>
      <xdr:nvSpPr>
        <xdr:cNvPr id="55" name="椭圆 54"/>
        <xdr:cNvSpPr/>
      </xdr:nvSpPr>
      <xdr:spPr>
        <a:xfrm>
          <a:off x="3799840" y="10055860"/>
          <a:ext cx="182880" cy="18288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000">
              <a:solidFill>
                <a:sysClr val="windowText" lastClr="000000"/>
              </a:solidFill>
            </a:rPr>
            <a:t>18</a:t>
          </a:r>
          <a:endParaRPr lang="en-US" altLang="zh-CN" sz="10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641985</xdr:colOff>
      <xdr:row>20</xdr:row>
      <xdr:rowOff>149860</xdr:rowOff>
    </xdr:from>
    <xdr:to>
      <xdr:col>2</xdr:col>
      <xdr:colOff>824865</xdr:colOff>
      <xdr:row>20</xdr:row>
      <xdr:rowOff>332740</xdr:rowOff>
    </xdr:to>
    <xdr:sp>
      <xdr:nvSpPr>
        <xdr:cNvPr id="56" name="椭圆 55"/>
        <xdr:cNvSpPr/>
      </xdr:nvSpPr>
      <xdr:spPr>
        <a:xfrm>
          <a:off x="3799840" y="10551160"/>
          <a:ext cx="182880" cy="18288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000">
              <a:solidFill>
                <a:sysClr val="windowText" lastClr="000000"/>
              </a:solidFill>
            </a:rPr>
            <a:t>19</a:t>
          </a:r>
          <a:endParaRPr lang="en-US" altLang="zh-CN" sz="10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641985</xdr:colOff>
      <xdr:row>21</xdr:row>
      <xdr:rowOff>149860</xdr:rowOff>
    </xdr:from>
    <xdr:to>
      <xdr:col>2</xdr:col>
      <xdr:colOff>824865</xdr:colOff>
      <xdr:row>21</xdr:row>
      <xdr:rowOff>332740</xdr:rowOff>
    </xdr:to>
    <xdr:sp>
      <xdr:nvSpPr>
        <xdr:cNvPr id="57" name="椭圆 56"/>
        <xdr:cNvSpPr/>
      </xdr:nvSpPr>
      <xdr:spPr>
        <a:xfrm>
          <a:off x="3799840" y="11046460"/>
          <a:ext cx="182880" cy="18288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000">
              <a:solidFill>
                <a:sysClr val="windowText" lastClr="000000"/>
              </a:solidFill>
            </a:rPr>
            <a:t>20</a:t>
          </a:r>
          <a:endParaRPr lang="en-US" altLang="zh-CN" sz="10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636270</xdr:colOff>
      <xdr:row>22</xdr:row>
      <xdr:rowOff>149225</xdr:rowOff>
    </xdr:from>
    <xdr:to>
      <xdr:col>2</xdr:col>
      <xdr:colOff>824865</xdr:colOff>
      <xdr:row>22</xdr:row>
      <xdr:rowOff>332105</xdr:rowOff>
    </xdr:to>
    <xdr:sp>
      <xdr:nvSpPr>
        <xdr:cNvPr id="58" name="椭圆 57"/>
        <xdr:cNvSpPr/>
      </xdr:nvSpPr>
      <xdr:spPr>
        <a:xfrm>
          <a:off x="3794125" y="11541125"/>
          <a:ext cx="188595" cy="18288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000">
              <a:solidFill>
                <a:sysClr val="windowText" lastClr="000000"/>
              </a:solidFill>
            </a:rPr>
            <a:t>21</a:t>
          </a:r>
          <a:endParaRPr lang="zh-CN" altLang="en-US" sz="10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637540</xdr:colOff>
      <xdr:row>23</xdr:row>
      <xdr:rowOff>216535</xdr:rowOff>
    </xdr:from>
    <xdr:to>
      <xdr:col>2</xdr:col>
      <xdr:colOff>820420</xdr:colOff>
      <xdr:row>23</xdr:row>
      <xdr:rowOff>399415</xdr:rowOff>
    </xdr:to>
    <xdr:sp>
      <xdr:nvSpPr>
        <xdr:cNvPr id="59" name="椭圆 58"/>
        <xdr:cNvSpPr/>
      </xdr:nvSpPr>
      <xdr:spPr>
        <a:xfrm>
          <a:off x="3795395" y="12116435"/>
          <a:ext cx="182880" cy="18288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000">
              <a:solidFill>
                <a:sysClr val="windowText" lastClr="000000"/>
              </a:solidFill>
            </a:rPr>
            <a:t>22</a:t>
          </a:r>
          <a:endParaRPr lang="zh-CN" altLang="en-US" sz="10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641985</xdr:colOff>
      <xdr:row>24</xdr:row>
      <xdr:rowOff>149860</xdr:rowOff>
    </xdr:from>
    <xdr:to>
      <xdr:col>2</xdr:col>
      <xdr:colOff>824865</xdr:colOff>
      <xdr:row>24</xdr:row>
      <xdr:rowOff>332740</xdr:rowOff>
    </xdr:to>
    <xdr:sp>
      <xdr:nvSpPr>
        <xdr:cNvPr id="60" name="椭圆 59"/>
        <xdr:cNvSpPr/>
      </xdr:nvSpPr>
      <xdr:spPr>
        <a:xfrm>
          <a:off x="3799840" y="12545060"/>
          <a:ext cx="182880" cy="18288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000">
              <a:solidFill>
                <a:sysClr val="windowText" lastClr="000000"/>
              </a:solidFill>
            </a:rPr>
            <a:t>23</a:t>
          </a:r>
          <a:endParaRPr lang="zh-CN" altLang="en-US" sz="10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641985</xdr:colOff>
      <xdr:row>25</xdr:row>
      <xdr:rowOff>149860</xdr:rowOff>
    </xdr:from>
    <xdr:to>
      <xdr:col>2</xdr:col>
      <xdr:colOff>824865</xdr:colOff>
      <xdr:row>25</xdr:row>
      <xdr:rowOff>332740</xdr:rowOff>
    </xdr:to>
    <xdr:sp>
      <xdr:nvSpPr>
        <xdr:cNvPr id="61" name="椭圆 60"/>
        <xdr:cNvSpPr/>
      </xdr:nvSpPr>
      <xdr:spPr>
        <a:xfrm>
          <a:off x="3799840" y="13040360"/>
          <a:ext cx="182880" cy="18288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000">
              <a:solidFill>
                <a:sysClr val="windowText" lastClr="000000"/>
              </a:solidFill>
            </a:rPr>
            <a:t>24</a:t>
          </a:r>
          <a:endParaRPr lang="zh-CN" altLang="en-US" sz="10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641985</xdr:colOff>
      <xdr:row>26</xdr:row>
      <xdr:rowOff>197485</xdr:rowOff>
    </xdr:from>
    <xdr:to>
      <xdr:col>2</xdr:col>
      <xdr:colOff>824865</xdr:colOff>
      <xdr:row>26</xdr:row>
      <xdr:rowOff>380365</xdr:rowOff>
    </xdr:to>
    <xdr:sp>
      <xdr:nvSpPr>
        <xdr:cNvPr id="62" name="椭圆 61"/>
        <xdr:cNvSpPr/>
      </xdr:nvSpPr>
      <xdr:spPr>
        <a:xfrm>
          <a:off x="3799840" y="13583285"/>
          <a:ext cx="182880" cy="18288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000">
              <a:solidFill>
                <a:sysClr val="windowText" lastClr="000000"/>
              </a:solidFill>
            </a:rPr>
            <a:t>25</a:t>
          </a:r>
          <a:endParaRPr lang="zh-CN" altLang="en-US" sz="10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641985</xdr:colOff>
      <xdr:row>27</xdr:row>
      <xdr:rowOff>197485</xdr:rowOff>
    </xdr:from>
    <xdr:to>
      <xdr:col>2</xdr:col>
      <xdr:colOff>824865</xdr:colOff>
      <xdr:row>27</xdr:row>
      <xdr:rowOff>380365</xdr:rowOff>
    </xdr:to>
    <xdr:sp>
      <xdr:nvSpPr>
        <xdr:cNvPr id="63" name="椭圆 62"/>
        <xdr:cNvSpPr/>
      </xdr:nvSpPr>
      <xdr:spPr>
        <a:xfrm>
          <a:off x="3799840" y="14078585"/>
          <a:ext cx="182880" cy="18288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000">
              <a:solidFill>
                <a:sysClr val="windowText" lastClr="000000"/>
              </a:solidFill>
            </a:rPr>
            <a:t>26</a:t>
          </a:r>
          <a:endParaRPr lang="zh-CN" altLang="en-US" sz="10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641985</xdr:colOff>
      <xdr:row>29</xdr:row>
      <xdr:rowOff>187960</xdr:rowOff>
    </xdr:from>
    <xdr:to>
      <xdr:col>2</xdr:col>
      <xdr:colOff>824865</xdr:colOff>
      <xdr:row>29</xdr:row>
      <xdr:rowOff>370840</xdr:rowOff>
    </xdr:to>
    <xdr:sp>
      <xdr:nvSpPr>
        <xdr:cNvPr id="65" name="椭圆 64"/>
        <xdr:cNvSpPr/>
      </xdr:nvSpPr>
      <xdr:spPr>
        <a:xfrm>
          <a:off x="3799840" y="15059660"/>
          <a:ext cx="182880" cy="18288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000">
              <a:solidFill>
                <a:sysClr val="windowText" lastClr="000000"/>
              </a:solidFill>
            </a:rPr>
            <a:t>28</a:t>
          </a:r>
          <a:endParaRPr lang="zh-CN" altLang="en-US" sz="10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641985</xdr:colOff>
      <xdr:row>30</xdr:row>
      <xdr:rowOff>381000</xdr:rowOff>
    </xdr:from>
    <xdr:to>
      <xdr:col>2</xdr:col>
      <xdr:colOff>824865</xdr:colOff>
      <xdr:row>30</xdr:row>
      <xdr:rowOff>557530</xdr:rowOff>
    </xdr:to>
    <xdr:sp>
      <xdr:nvSpPr>
        <xdr:cNvPr id="66" name="椭圆 65"/>
        <xdr:cNvSpPr/>
      </xdr:nvSpPr>
      <xdr:spPr>
        <a:xfrm>
          <a:off x="3799840" y="15748000"/>
          <a:ext cx="182880" cy="17653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000">
              <a:solidFill>
                <a:sysClr val="windowText" lastClr="000000"/>
              </a:solidFill>
            </a:rPr>
            <a:t>29</a:t>
          </a:r>
          <a:endParaRPr lang="zh-CN" altLang="en-US" sz="10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641985</xdr:colOff>
      <xdr:row>28</xdr:row>
      <xdr:rowOff>162560</xdr:rowOff>
    </xdr:from>
    <xdr:to>
      <xdr:col>2</xdr:col>
      <xdr:colOff>824865</xdr:colOff>
      <xdr:row>28</xdr:row>
      <xdr:rowOff>345440</xdr:rowOff>
    </xdr:to>
    <xdr:sp>
      <xdr:nvSpPr>
        <xdr:cNvPr id="2" name="椭圆 1"/>
        <xdr:cNvSpPr/>
      </xdr:nvSpPr>
      <xdr:spPr>
        <a:xfrm>
          <a:off x="3799840" y="14538960"/>
          <a:ext cx="182880" cy="18288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000">
              <a:solidFill>
                <a:sysClr val="windowText" lastClr="000000"/>
              </a:solidFill>
            </a:rPr>
            <a:t>27</a:t>
          </a:r>
          <a:endParaRPr lang="zh-CN" altLang="en-US" sz="10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641985</xdr:colOff>
      <xdr:row>6</xdr:row>
      <xdr:rowOff>149860</xdr:rowOff>
    </xdr:from>
    <xdr:to>
      <xdr:col>2</xdr:col>
      <xdr:colOff>824865</xdr:colOff>
      <xdr:row>6</xdr:row>
      <xdr:rowOff>332740</xdr:rowOff>
    </xdr:to>
    <xdr:sp>
      <xdr:nvSpPr>
        <xdr:cNvPr id="5" name="椭圆 4"/>
        <xdr:cNvSpPr/>
      </xdr:nvSpPr>
      <xdr:spPr>
        <a:xfrm>
          <a:off x="3799840" y="3616960"/>
          <a:ext cx="182880" cy="18288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000">
              <a:solidFill>
                <a:sysClr val="windowText" lastClr="000000"/>
              </a:solidFill>
            </a:rPr>
            <a:t>5</a:t>
          </a:r>
          <a:endParaRPr lang="en-US" altLang="zh-CN" sz="10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O8"/>
  <sheetViews>
    <sheetView tabSelected="1" workbookViewId="0">
      <selection activeCell="K9" sqref="K9"/>
    </sheetView>
  </sheetViews>
  <sheetFormatPr defaultColWidth="9" defaultRowHeight="13.5" outlineLevelRow="7"/>
  <sheetData>
    <row r="3" ht="48" customHeight="1" spans="1:15">
      <c r="A3" s="51" t="s">
        <v>0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</row>
    <row r="6" ht="31.95" customHeight="1" spans="1:15">
      <c r="A6" s="52" t="s">
        <v>1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</row>
    <row r="7" ht="19.95" customHeight="1"/>
    <row r="8" ht="30" customHeight="1" spans="1:15">
      <c r="A8" s="52" t="s">
        <v>2</v>
      </c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</row>
  </sheetData>
  <mergeCells count="3">
    <mergeCell ref="A3:O3"/>
    <mergeCell ref="A6:O6"/>
    <mergeCell ref="A8:O8"/>
  </mergeCells>
  <hyperlinks>
    <hyperlink ref="A6:O6" location="表1考核项目工器具配置!A1" display="                         表1：考核项目工器具配置"/>
    <hyperlink ref="A8:O8" location="表2考核项目及映射关系!A1" display="                         表2：考核作业项目与南方电网公司41项作业项目映射关系表"/>
  </hyperlink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65"/>
  <sheetViews>
    <sheetView workbookViewId="0">
      <selection activeCell="A1" sqref="A1:AG1"/>
    </sheetView>
  </sheetViews>
  <sheetFormatPr defaultColWidth="9" defaultRowHeight="13.5"/>
  <cols>
    <col min="2" max="32" width="13.2333333333333" customWidth="1"/>
  </cols>
  <sheetData>
    <row r="1" ht="36" customHeight="1" spans="1:33">
      <c r="A1" s="30" t="s">
        <v>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</row>
    <row r="2" ht="52.5" spans="1:33">
      <c r="A2" s="48" t="s">
        <v>4</v>
      </c>
      <c r="B2" s="49" t="s">
        <v>5</v>
      </c>
      <c r="C2" s="49" t="s">
        <v>6</v>
      </c>
      <c r="D2" s="49" t="s">
        <v>7</v>
      </c>
      <c r="E2" s="49" t="s">
        <v>8</v>
      </c>
      <c r="F2" s="49" t="s">
        <v>9</v>
      </c>
      <c r="G2" s="49" t="s">
        <v>10</v>
      </c>
      <c r="H2" s="49" t="s">
        <v>11</v>
      </c>
      <c r="I2" s="49" t="s">
        <v>12</v>
      </c>
      <c r="J2" s="49" t="s">
        <v>13</v>
      </c>
      <c r="K2" s="49" t="s">
        <v>14</v>
      </c>
      <c r="L2" s="49" t="s">
        <v>15</v>
      </c>
      <c r="M2" s="49" t="s">
        <v>16</v>
      </c>
      <c r="N2" s="49" t="s">
        <v>17</v>
      </c>
      <c r="O2" s="49" t="s">
        <v>18</v>
      </c>
      <c r="P2" s="49" t="s">
        <v>19</v>
      </c>
      <c r="Q2" s="49" t="s">
        <v>20</v>
      </c>
      <c r="R2" s="49" t="s">
        <v>21</v>
      </c>
      <c r="S2" s="49" t="s">
        <v>22</v>
      </c>
      <c r="T2" s="49" t="s">
        <v>23</v>
      </c>
      <c r="U2" s="49" t="s">
        <v>24</v>
      </c>
      <c r="V2" s="49" t="s">
        <v>25</v>
      </c>
      <c r="W2" s="49" t="s">
        <v>26</v>
      </c>
      <c r="X2" s="49" t="s">
        <v>27</v>
      </c>
      <c r="Y2" s="49" t="s">
        <v>28</v>
      </c>
      <c r="Z2" s="49" t="s">
        <v>29</v>
      </c>
      <c r="AA2" s="49" t="s">
        <v>30</v>
      </c>
      <c r="AB2" s="49" t="s">
        <v>31</v>
      </c>
      <c r="AC2" s="49" t="s">
        <v>32</v>
      </c>
      <c r="AD2" s="49" t="s">
        <v>33</v>
      </c>
      <c r="AE2" s="49" t="s">
        <v>34</v>
      </c>
      <c r="AF2" s="49" t="s">
        <v>35</v>
      </c>
      <c r="AG2" s="49" t="s">
        <v>36</v>
      </c>
    </row>
    <row r="3" s="47" customFormat="1" ht="33" customHeight="1" spans="1:33">
      <c r="A3" s="50" t="s">
        <v>37</v>
      </c>
      <c r="B3" s="50">
        <v>25</v>
      </c>
      <c r="C3" s="50">
        <v>25</v>
      </c>
      <c r="D3" s="50">
        <v>25</v>
      </c>
      <c r="E3" s="50">
        <v>25</v>
      </c>
      <c r="F3" s="50">
        <v>25</v>
      </c>
      <c r="G3" s="50">
        <v>25</v>
      </c>
      <c r="H3" s="50">
        <v>25</v>
      </c>
      <c r="I3" s="50">
        <v>25</v>
      </c>
      <c r="J3" s="50">
        <v>25</v>
      </c>
      <c r="K3" s="50">
        <v>25</v>
      </c>
      <c r="L3" s="50">
        <v>50</v>
      </c>
      <c r="M3" s="50">
        <v>25</v>
      </c>
      <c r="N3" s="50">
        <v>80</v>
      </c>
      <c r="O3" s="50">
        <v>80</v>
      </c>
      <c r="P3" s="50">
        <v>50</v>
      </c>
      <c r="Q3" s="50">
        <v>50</v>
      </c>
      <c r="R3" s="50">
        <v>50</v>
      </c>
      <c r="S3" s="50">
        <v>50</v>
      </c>
      <c r="T3" s="50">
        <v>50</v>
      </c>
      <c r="U3" s="50">
        <v>50</v>
      </c>
      <c r="V3" s="50">
        <v>25</v>
      </c>
      <c r="W3" s="50">
        <v>25</v>
      </c>
      <c r="X3" s="50">
        <v>25</v>
      </c>
      <c r="Y3" s="50">
        <v>25</v>
      </c>
      <c r="Z3" s="50">
        <v>25</v>
      </c>
      <c r="AA3" s="50">
        <v>25</v>
      </c>
      <c r="AB3" s="50">
        <v>25</v>
      </c>
      <c r="AC3" s="50">
        <v>25</v>
      </c>
      <c r="AD3" s="50">
        <v>25</v>
      </c>
      <c r="AE3" s="50">
        <f>MAX(B3:AB3)</f>
        <v>80</v>
      </c>
      <c r="AF3" s="50"/>
      <c r="AG3" s="50"/>
    </row>
    <row r="4" s="47" customFormat="1" ht="33" customHeight="1" spans="1:33">
      <c r="A4" s="50" t="s">
        <v>38</v>
      </c>
      <c r="B4" s="50">
        <v>3</v>
      </c>
      <c r="C4" s="50">
        <v>3</v>
      </c>
      <c r="D4" s="50">
        <v>3</v>
      </c>
      <c r="E4" s="50">
        <v>3</v>
      </c>
      <c r="F4" s="50">
        <v>3</v>
      </c>
      <c r="G4" s="50">
        <v>3</v>
      </c>
      <c r="H4" s="50">
        <v>3</v>
      </c>
      <c r="I4" s="50">
        <v>3</v>
      </c>
      <c r="J4" s="50">
        <v>3</v>
      </c>
      <c r="K4" s="50">
        <v>3</v>
      </c>
      <c r="L4" s="50">
        <v>6</v>
      </c>
      <c r="M4" s="50">
        <v>3</v>
      </c>
      <c r="N4" s="50">
        <v>6</v>
      </c>
      <c r="O4" s="50">
        <v>6</v>
      </c>
      <c r="P4" s="50">
        <v>6</v>
      </c>
      <c r="Q4" s="50">
        <v>6</v>
      </c>
      <c r="R4" s="50">
        <v>6</v>
      </c>
      <c r="S4" s="50">
        <v>6</v>
      </c>
      <c r="T4" s="50">
        <v>6</v>
      </c>
      <c r="U4" s="50">
        <v>6</v>
      </c>
      <c r="V4" s="50">
        <v>2</v>
      </c>
      <c r="W4" s="50">
        <v>2</v>
      </c>
      <c r="X4" s="50">
        <v>2</v>
      </c>
      <c r="Y4" s="50">
        <v>2</v>
      </c>
      <c r="Z4" s="50">
        <v>2</v>
      </c>
      <c r="AA4" s="50">
        <v>3</v>
      </c>
      <c r="AB4" s="50">
        <v>2</v>
      </c>
      <c r="AC4" s="50">
        <v>3</v>
      </c>
      <c r="AD4" s="50">
        <v>3</v>
      </c>
      <c r="AE4" s="50">
        <f t="shared" ref="AE4:AE35" si="0">MAX(B4:AB4)</f>
        <v>6</v>
      </c>
      <c r="AF4" s="50"/>
      <c r="AG4" s="50"/>
    </row>
    <row r="5" s="47" customFormat="1" ht="33" customHeight="1" spans="1:33">
      <c r="A5" s="50" t="s">
        <v>39</v>
      </c>
      <c r="B5" s="50">
        <v>4</v>
      </c>
      <c r="C5" s="50">
        <v>4</v>
      </c>
      <c r="D5" s="50">
        <v>4</v>
      </c>
      <c r="E5" s="50">
        <v>4</v>
      </c>
      <c r="F5" s="50">
        <v>4</v>
      </c>
      <c r="G5" s="50">
        <v>2</v>
      </c>
      <c r="H5" s="50">
        <v>4</v>
      </c>
      <c r="I5" s="50">
        <v>4</v>
      </c>
      <c r="J5" s="50">
        <v>4</v>
      </c>
      <c r="K5" s="50">
        <v>4</v>
      </c>
      <c r="L5" s="50">
        <v>4</v>
      </c>
      <c r="M5" s="50">
        <v>4</v>
      </c>
      <c r="N5" s="50">
        <v>4</v>
      </c>
      <c r="O5" s="50">
        <v>4</v>
      </c>
      <c r="P5" s="50">
        <v>4</v>
      </c>
      <c r="Q5" s="50">
        <v>6</v>
      </c>
      <c r="R5" s="50">
        <v>6</v>
      </c>
      <c r="S5" s="50">
        <v>6</v>
      </c>
      <c r="T5" s="50">
        <v>6</v>
      </c>
      <c r="U5" s="50">
        <v>6</v>
      </c>
      <c r="V5" s="50">
        <v>0</v>
      </c>
      <c r="W5" s="50">
        <v>0</v>
      </c>
      <c r="X5" s="50">
        <v>0</v>
      </c>
      <c r="Y5" s="50">
        <v>0</v>
      </c>
      <c r="Z5" s="50">
        <v>0</v>
      </c>
      <c r="AA5" s="50">
        <v>0</v>
      </c>
      <c r="AB5" s="50">
        <v>0</v>
      </c>
      <c r="AC5" s="50">
        <v>4</v>
      </c>
      <c r="AD5" s="50">
        <v>4</v>
      </c>
      <c r="AE5" s="50">
        <f t="shared" si="0"/>
        <v>6</v>
      </c>
      <c r="AF5" s="50"/>
      <c r="AG5" s="50"/>
    </row>
    <row r="6" s="47" customFormat="1" ht="33" customHeight="1" spans="1:33">
      <c r="A6" s="50" t="s">
        <v>40</v>
      </c>
      <c r="B6" s="50">
        <v>4</v>
      </c>
      <c r="C6" s="50">
        <v>4</v>
      </c>
      <c r="D6" s="50">
        <v>4</v>
      </c>
      <c r="E6" s="50">
        <v>4</v>
      </c>
      <c r="F6" s="50">
        <v>4</v>
      </c>
      <c r="G6" s="50">
        <v>2</v>
      </c>
      <c r="H6" s="50">
        <v>4</v>
      </c>
      <c r="I6" s="50">
        <v>4</v>
      </c>
      <c r="J6" s="50">
        <v>4</v>
      </c>
      <c r="K6" s="50">
        <v>4</v>
      </c>
      <c r="L6" s="50">
        <v>4</v>
      </c>
      <c r="M6" s="50">
        <v>4</v>
      </c>
      <c r="N6" s="50">
        <v>4</v>
      </c>
      <c r="O6" s="50">
        <v>4</v>
      </c>
      <c r="P6" s="50">
        <v>4</v>
      </c>
      <c r="Q6" s="50">
        <v>6</v>
      </c>
      <c r="R6" s="50">
        <v>6</v>
      </c>
      <c r="S6" s="50">
        <v>6</v>
      </c>
      <c r="T6" s="50">
        <v>6</v>
      </c>
      <c r="U6" s="50">
        <v>6</v>
      </c>
      <c r="V6" s="50">
        <v>0</v>
      </c>
      <c r="W6" s="50">
        <v>0</v>
      </c>
      <c r="X6" s="50">
        <v>0</v>
      </c>
      <c r="Y6" s="50">
        <v>0</v>
      </c>
      <c r="Z6" s="50">
        <v>0</v>
      </c>
      <c r="AA6" s="50">
        <v>0</v>
      </c>
      <c r="AB6" s="50">
        <v>0</v>
      </c>
      <c r="AC6" s="50">
        <v>4</v>
      </c>
      <c r="AD6" s="50">
        <v>4</v>
      </c>
      <c r="AE6" s="50">
        <f t="shared" si="0"/>
        <v>6</v>
      </c>
      <c r="AF6" s="50"/>
      <c r="AG6" s="50"/>
    </row>
    <row r="7" s="47" customFormat="1" ht="33" customHeight="1" spans="1:33">
      <c r="A7" s="50" t="s">
        <v>41</v>
      </c>
      <c r="B7" s="50">
        <v>2</v>
      </c>
      <c r="C7" s="50">
        <v>2</v>
      </c>
      <c r="D7" s="50">
        <v>1</v>
      </c>
      <c r="E7" s="50">
        <v>1</v>
      </c>
      <c r="F7" s="50">
        <v>1</v>
      </c>
      <c r="G7" s="50">
        <v>1</v>
      </c>
      <c r="H7" s="50">
        <v>2</v>
      </c>
      <c r="I7" s="50">
        <v>1</v>
      </c>
      <c r="J7" s="50">
        <v>1</v>
      </c>
      <c r="K7" s="50">
        <v>1</v>
      </c>
      <c r="L7" s="50">
        <v>1</v>
      </c>
      <c r="M7" s="50">
        <v>1</v>
      </c>
      <c r="N7" s="50">
        <v>2</v>
      </c>
      <c r="O7" s="50">
        <v>2</v>
      </c>
      <c r="P7" s="50">
        <v>2</v>
      </c>
      <c r="Q7" s="50">
        <v>2</v>
      </c>
      <c r="R7" s="50">
        <v>2</v>
      </c>
      <c r="S7" s="50">
        <v>2</v>
      </c>
      <c r="T7" s="50">
        <v>4</v>
      </c>
      <c r="U7" s="50">
        <v>4</v>
      </c>
      <c r="V7" s="50">
        <v>1</v>
      </c>
      <c r="W7" s="50">
        <v>1</v>
      </c>
      <c r="X7" s="50">
        <v>1</v>
      </c>
      <c r="Y7" s="50">
        <v>1</v>
      </c>
      <c r="Z7" s="50">
        <v>1</v>
      </c>
      <c r="AA7" s="50">
        <v>1</v>
      </c>
      <c r="AB7" s="50">
        <v>1</v>
      </c>
      <c r="AC7" s="50">
        <v>2</v>
      </c>
      <c r="AD7" s="50">
        <v>2</v>
      </c>
      <c r="AE7" s="50">
        <f t="shared" si="0"/>
        <v>4</v>
      </c>
      <c r="AF7" s="50"/>
      <c r="AG7" s="50"/>
    </row>
    <row r="8" s="47" customFormat="1" ht="33" customHeight="1" spans="1:33">
      <c r="A8" s="50" t="s">
        <v>42</v>
      </c>
      <c r="B8" s="50">
        <v>1</v>
      </c>
      <c r="C8" s="50">
        <v>1</v>
      </c>
      <c r="D8" s="50">
        <v>2</v>
      </c>
      <c r="E8" s="50">
        <v>1</v>
      </c>
      <c r="F8" s="50">
        <v>1</v>
      </c>
      <c r="G8" s="50">
        <v>1</v>
      </c>
      <c r="H8" s="50">
        <v>1</v>
      </c>
      <c r="I8" s="50">
        <v>1</v>
      </c>
      <c r="J8" s="50">
        <v>1</v>
      </c>
      <c r="K8" s="50">
        <v>1</v>
      </c>
      <c r="L8" s="50">
        <v>2</v>
      </c>
      <c r="M8" s="50">
        <v>1</v>
      </c>
      <c r="N8" s="50">
        <v>3</v>
      </c>
      <c r="O8" s="50">
        <v>3</v>
      </c>
      <c r="P8" s="50">
        <v>2</v>
      </c>
      <c r="Q8" s="50">
        <v>1</v>
      </c>
      <c r="R8" s="50">
        <v>2</v>
      </c>
      <c r="S8" s="50">
        <v>2</v>
      </c>
      <c r="T8" s="50">
        <v>2</v>
      </c>
      <c r="U8" s="50">
        <v>2</v>
      </c>
      <c r="V8" s="50">
        <v>1</v>
      </c>
      <c r="W8" s="50">
        <v>1</v>
      </c>
      <c r="X8" s="50">
        <v>1</v>
      </c>
      <c r="Y8" s="50">
        <v>1</v>
      </c>
      <c r="Z8" s="50">
        <v>1</v>
      </c>
      <c r="AA8" s="50">
        <v>1</v>
      </c>
      <c r="AB8" s="50">
        <v>1</v>
      </c>
      <c r="AC8" s="50">
        <v>1</v>
      </c>
      <c r="AD8" s="50">
        <v>1</v>
      </c>
      <c r="AE8" s="50">
        <f t="shared" si="0"/>
        <v>3</v>
      </c>
      <c r="AF8" s="50"/>
      <c r="AG8" s="50"/>
    </row>
    <row r="9" s="47" customFormat="1" ht="33" customHeight="1" spans="1:33">
      <c r="A9" s="50" t="s">
        <v>43</v>
      </c>
      <c r="B9" s="50">
        <v>0</v>
      </c>
      <c r="C9" s="50">
        <v>0</v>
      </c>
      <c r="D9" s="50">
        <v>0</v>
      </c>
      <c r="E9" s="50">
        <v>0</v>
      </c>
      <c r="F9" s="50">
        <v>0</v>
      </c>
      <c r="G9" s="50">
        <v>0</v>
      </c>
      <c r="H9" s="50">
        <v>0</v>
      </c>
      <c r="I9" s="50">
        <v>0</v>
      </c>
      <c r="J9" s="50">
        <v>0</v>
      </c>
      <c r="K9" s="50">
        <v>0</v>
      </c>
      <c r="L9" s="50">
        <v>0</v>
      </c>
      <c r="M9" s="50">
        <v>0</v>
      </c>
      <c r="N9" s="50">
        <v>2</v>
      </c>
      <c r="O9" s="50">
        <v>2</v>
      </c>
      <c r="P9" s="50">
        <v>0</v>
      </c>
      <c r="Q9" s="50">
        <v>0</v>
      </c>
      <c r="R9" s="50">
        <v>0</v>
      </c>
      <c r="S9" s="50">
        <v>0</v>
      </c>
      <c r="T9" s="50">
        <v>0</v>
      </c>
      <c r="U9" s="50">
        <v>0</v>
      </c>
      <c r="V9" s="50">
        <v>0</v>
      </c>
      <c r="W9" s="50">
        <v>0</v>
      </c>
      <c r="X9" s="50">
        <v>0</v>
      </c>
      <c r="Y9" s="50">
        <v>0</v>
      </c>
      <c r="Z9" s="50">
        <v>0</v>
      </c>
      <c r="AA9" s="50">
        <v>0</v>
      </c>
      <c r="AB9" s="50">
        <v>0</v>
      </c>
      <c r="AC9" s="50">
        <v>0</v>
      </c>
      <c r="AD9" s="50">
        <v>0</v>
      </c>
      <c r="AE9" s="50">
        <f t="shared" si="0"/>
        <v>2</v>
      </c>
      <c r="AF9" s="50"/>
      <c r="AG9" s="50"/>
    </row>
    <row r="10" s="47" customFormat="1" ht="33" customHeight="1" spans="1:33">
      <c r="A10" s="50" t="s">
        <v>44</v>
      </c>
      <c r="B10" s="50">
        <v>2</v>
      </c>
      <c r="C10" s="50">
        <v>2</v>
      </c>
      <c r="D10" s="50">
        <v>2</v>
      </c>
      <c r="E10" s="50">
        <v>2</v>
      </c>
      <c r="F10" s="50">
        <v>2</v>
      </c>
      <c r="G10" s="50">
        <v>2</v>
      </c>
      <c r="H10" s="50">
        <v>2</v>
      </c>
      <c r="I10" s="50">
        <v>2</v>
      </c>
      <c r="J10" s="50">
        <v>2</v>
      </c>
      <c r="K10" s="50">
        <v>2</v>
      </c>
      <c r="L10" s="50">
        <v>4</v>
      </c>
      <c r="M10" s="50">
        <v>2</v>
      </c>
      <c r="N10" s="50">
        <v>6</v>
      </c>
      <c r="O10" s="50">
        <v>6</v>
      </c>
      <c r="P10" s="50">
        <v>4</v>
      </c>
      <c r="Q10" s="50">
        <v>4</v>
      </c>
      <c r="R10" s="50">
        <v>4</v>
      </c>
      <c r="S10" s="50">
        <v>4</v>
      </c>
      <c r="T10" s="50">
        <v>4</v>
      </c>
      <c r="U10" s="50">
        <v>4</v>
      </c>
      <c r="V10" s="50">
        <v>2</v>
      </c>
      <c r="W10" s="50">
        <v>2</v>
      </c>
      <c r="X10" s="50">
        <v>2</v>
      </c>
      <c r="Y10" s="50">
        <v>2</v>
      </c>
      <c r="Z10" s="50">
        <v>2</v>
      </c>
      <c r="AA10" s="50">
        <v>2</v>
      </c>
      <c r="AB10" s="50">
        <v>2</v>
      </c>
      <c r="AC10" s="50">
        <v>2</v>
      </c>
      <c r="AD10" s="50">
        <v>2</v>
      </c>
      <c r="AE10" s="50">
        <f t="shared" si="0"/>
        <v>6</v>
      </c>
      <c r="AF10" s="50"/>
      <c r="AG10" s="50"/>
    </row>
    <row r="11" s="47" customFormat="1" ht="33" customHeight="1" spans="1:33">
      <c r="A11" s="50" t="s">
        <v>45</v>
      </c>
      <c r="B11" s="50">
        <v>2</v>
      </c>
      <c r="C11" s="50">
        <v>1</v>
      </c>
      <c r="D11" s="50">
        <v>1</v>
      </c>
      <c r="E11" s="50">
        <v>2</v>
      </c>
      <c r="F11" s="50">
        <v>1</v>
      </c>
      <c r="G11" s="50">
        <v>1</v>
      </c>
      <c r="H11" s="50">
        <v>1</v>
      </c>
      <c r="I11" s="50">
        <v>1</v>
      </c>
      <c r="J11" s="50">
        <v>1</v>
      </c>
      <c r="K11" s="50">
        <v>1</v>
      </c>
      <c r="L11" s="50">
        <v>1</v>
      </c>
      <c r="M11" s="50">
        <v>1</v>
      </c>
      <c r="N11" s="50">
        <v>1</v>
      </c>
      <c r="O11" s="50">
        <v>1</v>
      </c>
      <c r="P11" s="50">
        <v>1</v>
      </c>
      <c r="Q11" s="50">
        <v>1</v>
      </c>
      <c r="R11" s="50">
        <v>1</v>
      </c>
      <c r="S11" s="50">
        <v>1</v>
      </c>
      <c r="T11" s="50">
        <v>1</v>
      </c>
      <c r="U11" s="50">
        <v>1</v>
      </c>
      <c r="V11" s="50">
        <v>1</v>
      </c>
      <c r="W11" s="50">
        <v>1</v>
      </c>
      <c r="X11" s="50">
        <v>1</v>
      </c>
      <c r="Y11" s="50">
        <v>1</v>
      </c>
      <c r="Z11" s="50">
        <v>1</v>
      </c>
      <c r="AA11" s="50">
        <v>1</v>
      </c>
      <c r="AB11" s="50">
        <v>1</v>
      </c>
      <c r="AC11" s="50">
        <v>1</v>
      </c>
      <c r="AD11" s="50">
        <v>1</v>
      </c>
      <c r="AE11" s="50">
        <f t="shared" si="0"/>
        <v>2</v>
      </c>
      <c r="AF11" s="50"/>
      <c r="AG11" s="50"/>
    </row>
    <row r="12" s="47" customFormat="1" ht="33" customHeight="1" spans="1:33">
      <c r="A12" s="50" t="s">
        <v>46</v>
      </c>
      <c r="B12" s="50">
        <v>3</v>
      </c>
      <c r="C12" s="50">
        <v>3</v>
      </c>
      <c r="D12" s="50">
        <v>5</v>
      </c>
      <c r="E12" s="50">
        <v>3</v>
      </c>
      <c r="F12" s="50">
        <v>3</v>
      </c>
      <c r="G12" s="50">
        <v>3</v>
      </c>
      <c r="H12" s="50">
        <v>3</v>
      </c>
      <c r="I12" s="50">
        <v>3</v>
      </c>
      <c r="J12" s="50">
        <v>3</v>
      </c>
      <c r="K12" s="50">
        <v>3</v>
      </c>
      <c r="L12" s="50">
        <v>5</v>
      </c>
      <c r="M12" s="50">
        <v>3</v>
      </c>
      <c r="N12" s="50">
        <v>7</v>
      </c>
      <c r="O12" s="50">
        <v>7</v>
      </c>
      <c r="P12" s="50">
        <v>5</v>
      </c>
      <c r="Q12" s="50">
        <v>5</v>
      </c>
      <c r="R12" s="50">
        <v>5</v>
      </c>
      <c r="S12" s="50">
        <v>5</v>
      </c>
      <c r="T12" s="50">
        <v>5</v>
      </c>
      <c r="U12" s="50">
        <v>5</v>
      </c>
      <c r="V12" s="50">
        <v>2</v>
      </c>
      <c r="W12" s="50">
        <v>2</v>
      </c>
      <c r="X12" s="50">
        <v>2</v>
      </c>
      <c r="Y12" s="50">
        <v>2</v>
      </c>
      <c r="Z12" s="50">
        <v>2</v>
      </c>
      <c r="AA12" s="50">
        <v>3</v>
      </c>
      <c r="AB12" s="50">
        <v>2</v>
      </c>
      <c r="AC12" s="50">
        <v>3</v>
      </c>
      <c r="AD12" s="50">
        <v>3</v>
      </c>
      <c r="AE12" s="50">
        <f t="shared" si="0"/>
        <v>7</v>
      </c>
      <c r="AF12" s="50"/>
      <c r="AG12" s="50"/>
    </row>
    <row r="13" s="47" customFormat="1" ht="33" customHeight="1" spans="1:33">
      <c r="A13" s="50" t="s">
        <v>47</v>
      </c>
      <c r="B13" s="50">
        <v>4</v>
      </c>
      <c r="C13" s="50">
        <v>3</v>
      </c>
      <c r="D13" s="50">
        <v>5</v>
      </c>
      <c r="E13" s="50">
        <v>4</v>
      </c>
      <c r="F13" s="50">
        <v>3</v>
      </c>
      <c r="G13" s="50">
        <v>3</v>
      </c>
      <c r="H13" s="50">
        <v>3</v>
      </c>
      <c r="I13" s="50">
        <v>3</v>
      </c>
      <c r="J13" s="50">
        <v>3</v>
      </c>
      <c r="K13" s="50">
        <v>3</v>
      </c>
      <c r="L13" s="50">
        <v>5</v>
      </c>
      <c r="M13" s="50">
        <v>3</v>
      </c>
      <c r="N13" s="50">
        <v>7</v>
      </c>
      <c r="O13" s="50">
        <v>7</v>
      </c>
      <c r="P13" s="50">
        <v>5</v>
      </c>
      <c r="Q13" s="50">
        <v>5</v>
      </c>
      <c r="R13" s="50">
        <v>5</v>
      </c>
      <c r="S13" s="50">
        <v>5</v>
      </c>
      <c r="T13" s="50">
        <v>5</v>
      </c>
      <c r="U13" s="50">
        <v>5</v>
      </c>
      <c r="V13" s="50">
        <v>3</v>
      </c>
      <c r="W13" s="50">
        <v>3</v>
      </c>
      <c r="X13" s="50">
        <v>3</v>
      </c>
      <c r="Y13" s="50">
        <v>3</v>
      </c>
      <c r="Z13" s="50">
        <v>3</v>
      </c>
      <c r="AA13" s="50">
        <v>3</v>
      </c>
      <c r="AB13" s="50">
        <v>3</v>
      </c>
      <c r="AC13" s="50">
        <v>3</v>
      </c>
      <c r="AD13" s="50">
        <v>3</v>
      </c>
      <c r="AE13" s="50">
        <f t="shared" si="0"/>
        <v>7</v>
      </c>
      <c r="AF13" s="50"/>
      <c r="AG13" s="50"/>
    </row>
    <row r="14" s="47" customFormat="1" ht="33" customHeight="1" spans="1:33">
      <c r="A14" s="50" t="s">
        <v>48</v>
      </c>
      <c r="B14" s="50">
        <v>2</v>
      </c>
      <c r="C14" s="50">
        <v>2</v>
      </c>
      <c r="D14" s="50">
        <v>4</v>
      </c>
      <c r="E14" s="50">
        <v>2</v>
      </c>
      <c r="F14" s="50">
        <v>2</v>
      </c>
      <c r="G14" s="50">
        <v>2</v>
      </c>
      <c r="H14" s="50">
        <v>2</v>
      </c>
      <c r="I14" s="50">
        <v>2</v>
      </c>
      <c r="J14" s="50">
        <v>2</v>
      </c>
      <c r="K14" s="50">
        <v>2</v>
      </c>
      <c r="L14" s="50">
        <v>4</v>
      </c>
      <c r="M14" s="50">
        <v>2</v>
      </c>
      <c r="N14" s="50">
        <v>6</v>
      </c>
      <c r="O14" s="50">
        <v>6</v>
      </c>
      <c r="P14" s="50">
        <v>4</v>
      </c>
      <c r="Q14" s="50">
        <v>2</v>
      </c>
      <c r="R14" s="50">
        <v>4</v>
      </c>
      <c r="S14" s="50">
        <v>4</v>
      </c>
      <c r="T14" s="50">
        <v>4</v>
      </c>
      <c r="U14" s="50">
        <v>4</v>
      </c>
      <c r="V14" s="50">
        <v>2</v>
      </c>
      <c r="W14" s="50">
        <v>2</v>
      </c>
      <c r="X14" s="50">
        <v>2</v>
      </c>
      <c r="Y14" s="50">
        <v>2</v>
      </c>
      <c r="Z14" s="50">
        <v>2</v>
      </c>
      <c r="AA14" s="50">
        <v>2</v>
      </c>
      <c r="AB14" s="50">
        <v>2</v>
      </c>
      <c r="AC14" s="50">
        <v>2</v>
      </c>
      <c r="AD14" s="50">
        <v>2</v>
      </c>
      <c r="AE14" s="50">
        <f t="shared" si="0"/>
        <v>6</v>
      </c>
      <c r="AF14" s="50"/>
      <c r="AG14" s="50"/>
    </row>
    <row r="15" s="47" customFormat="1" ht="33" customHeight="1" spans="1:33">
      <c r="A15" s="50" t="s">
        <v>49</v>
      </c>
      <c r="B15" s="50">
        <v>2</v>
      </c>
      <c r="C15" s="50">
        <v>2</v>
      </c>
      <c r="D15" s="50">
        <v>4</v>
      </c>
      <c r="E15" s="50">
        <v>2</v>
      </c>
      <c r="F15" s="50">
        <v>2</v>
      </c>
      <c r="G15" s="50">
        <v>2</v>
      </c>
      <c r="H15" s="50">
        <v>2</v>
      </c>
      <c r="I15" s="50">
        <v>2</v>
      </c>
      <c r="J15" s="50">
        <v>2</v>
      </c>
      <c r="K15" s="50">
        <v>2</v>
      </c>
      <c r="L15" s="50">
        <v>4</v>
      </c>
      <c r="M15" s="50">
        <v>2</v>
      </c>
      <c r="N15" s="50">
        <v>6</v>
      </c>
      <c r="O15" s="50">
        <v>6</v>
      </c>
      <c r="P15" s="50">
        <v>4</v>
      </c>
      <c r="Q15" s="50">
        <v>2</v>
      </c>
      <c r="R15" s="50">
        <v>4</v>
      </c>
      <c r="S15" s="50">
        <v>4</v>
      </c>
      <c r="T15" s="50">
        <v>4</v>
      </c>
      <c r="U15" s="50">
        <v>4</v>
      </c>
      <c r="V15" s="50">
        <v>2</v>
      </c>
      <c r="W15" s="50">
        <v>2</v>
      </c>
      <c r="X15" s="50">
        <v>2</v>
      </c>
      <c r="Y15" s="50">
        <v>2</v>
      </c>
      <c r="Z15" s="50">
        <v>2</v>
      </c>
      <c r="AA15" s="50">
        <v>2</v>
      </c>
      <c r="AB15" s="50">
        <v>2</v>
      </c>
      <c r="AC15" s="50">
        <v>2</v>
      </c>
      <c r="AD15" s="50">
        <v>2</v>
      </c>
      <c r="AE15" s="50">
        <f t="shared" si="0"/>
        <v>6</v>
      </c>
      <c r="AF15" s="50"/>
      <c r="AG15" s="50"/>
    </row>
    <row r="16" s="47" customFormat="1" ht="33" customHeight="1" spans="1:33">
      <c r="A16" s="50" t="s">
        <v>50</v>
      </c>
      <c r="B16" s="50">
        <v>3</v>
      </c>
      <c r="C16" s="50">
        <v>3</v>
      </c>
      <c r="D16" s="50">
        <v>3</v>
      </c>
      <c r="E16" s="50">
        <v>3</v>
      </c>
      <c r="F16" s="50">
        <v>3</v>
      </c>
      <c r="G16" s="50">
        <v>6</v>
      </c>
      <c r="H16" s="50">
        <v>3</v>
      </c>
      <c r="I16" s="50">
        <v>3</v>
      </c>
      <c r="J16" s="50">
        <v>3</v>
      </c>
      <c r="K16" s="50">
        <v>3</v>
      </c>
      <c r="L16" s="50">
        <v>3</v>
      </c>
      <c r="M16" s="50">
        <v>3</v>
      </c>
      <c r="N16" s="50">
        <v>3</v>
      </c>
      <c r="O16" s="50">
        <v>3</v>
      </c>
      <c r="P16" s="50">
        <v>3</v>
      </c>
      <c r="Q16" s="50">
        <v>3</v>
      </c>
      <c r="R16" s="50">
        <v>3</v>
      </c>
      <c r="S16" s="50">
        <v>3</v>
      </c>
      <c r="T16" s="50">
        <v>3</v>
      </c>
      <c r="U16" s="50">
        <v>3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3</v>
      </c>
      <c r="AD16" s="50">
        <v>3</v>
      </c>
      <c r="AE16" s="50">
        <f t="shared" si="0"/>
        <v>6</v>
      </c>
      <c r="AF16" s="50"/>
      <c r="AG16" s="50"/>
    </row>
    <row r="17" s="47" customFormat="1" ht="33" customHeight="1" spans="1:33">
      <c r="A17" s="50" t="s">
        <v>51</v>
      </c>
      <c r="B17" s="50">
        <v>0</v>
      </c>
      <c r="C17" s="50">
        <v>0</v>
      </c>
      <c r="D17" s="50">
        <v>2</v>
      </c>
      <c r="E17" s="50">
        <v>2</v>
      </c>
      <c r="F17" s="50">
        <v>0</v>
      </c>
      <c r="G17" s="50">
        <v>4</v>
      </c>
      <c r="H17" s="50">
        <v>2</v>
      </c>
      <c r="I17" s="50">
        <v>2</v>
      </c>
      <c r="J17" s="50">
        <v>2</v>
      </c>
      <c r="K17" s="50">
        <v>2</v>
      </c>
      <c r="L17" s="50">
        <v>2</v>
      </c>
      <c r="M17" s="50">
        <v>2</v>
      </c>
      <c r="N17" s="50">
        <v>2</v>
      </c>
      <c r="O17" s="50">
        <v>2</v>
      </c>
      <c r="P17" s="50">
        <v>2</v>
      </c>
      <c r="Q17" s="50">
        <v>2</v>
      </c>
      <c r="R17" s="50">
        <v>4</v>
      </c>
      <c r="S17" s="50">
        <v>4</v>
      </c>
      <c r="T17" s="50">
        <v>4</v>
      </c>
      <c r="U17" s="50">
        <v>2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f t="shared" si="0"/>
        <v>4</v>
      </c>
      <c r="AF17" s="50"/>
      <c r="AG17" s="50"/>
    </row>
    <row r="18" s="47" customFormat="1" ht="33" customHeight="1" spans="1:33">
      <c r="A18" s="50" t="s">
        <v>52</v>
      </c>
      <c r="B18" s="50">
        <v>25</v>
      </c>
      <c r="C18" s="50">
        <v>25</v>
      </c>
      <c r="D18" s="50">
        <v>20</v>
      </c>
      <c r="E18" s="50">
        <v>20</v>
      </c>
      <c r="F18" s="50">
        <v>10</v>
      </c>
      <c r="G18" s="50">
        <v>25</v>
      </c>
      <c r="H18" s="50">
        <v>20</v>
      </c>
      <c r="I18" s="50">
        <v>10</v>
      </c>
      <c r="J18" s="50">
        <v>25</v>
      </c>
      <c r="K18" s="50">
        <v>25</v>
      </c>
      <c r="L18" s="50">
        <v>25</v>
      </c>
      <c r="M18" s="50">
        <v>20</v>
      </c>
      <c r="N18" s="50">
        <v>35</v>
      </c>
      <c r="O18" s="50">
        <v>35</v>
      </c>
      <c r="P18" s="50">
        <v>35</v>
      </c>
      <c r="Q18" s="50">
        <v>35</v>
      </c>
      <c r="R18" s="50">
        <v>35</v>
      </c>
      <c r="S18" s="50">
        <v>35</v>
      </c>
      <c r="T18" s="50">
        <v>35</v>
      </c>
      <c r="U18" s="50">
        <v>35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0</v>
      </c>
      <c r="AB18" s="50">
        <v>0</v>
      </c>
      <c r="AC18" s="50">
        <v>25</v>
      </c>
      <c r="AD18" s="50">
        <v>25</v>
      </c>
      <c r="AE18" s="50">
        <f t="shared" si="0"/>
        <v>35</v>
      </c>
      <c r="AF18" s="50"/>
      <c r="AG18" s="50"/>
    </row>
    <row r="19" s="47" customFormat="1" ht="33" customHeight="1" spans="1:33">
      <c r="A19" s="50" t="s">
        <v>53</v>
      </c>
      <c r="B19" s="50">
        <v>2</v>
      </c>
      <c r="C19" s="50">
        <v>2</v>
      </c>
      <c r="D19" s="50">
        <v>2</v>
      </c>
      <c r="E19" s="50">
        <v>2</v>
      </c>
      <c r="F19" s="50">
        <v>2</v>
      </c>
      <c r="G19" s="50">
        <v>2</v>
      </c>
      <c r="H19" s="50">
        <v>2</v>
      </c>
      <c r="I19" s="50">
        <v>2</v>
      </c>
      <c r="J19" s="50">
        <v>2</v>
      </c>
      <c r="K19" s="50">
        <v>2</v>
      </c>
      <c r="L19" s="50">
        <v>4</v>
      </c>
      <c r="M19" s="50">
        <v>2</v>
      </c>
      <c r="N19" s="50">
        <v>2</v>
      </c>
      <c r="O19" s="50">
        <v>2</v>
      </c>
      <c r="P19" s="50">
        <v>4</v>
      </c>
      <c r="Q19" s="50">
        <v>4</v>
      </c>
      <c r="R19" s="50">
        <v>4</v>
      </c>
      <c r="S19" s="50">
        <v>4</v>
      </c>
      <c r="T19" s="50">
        <v>4</v>
      </c>
      <c r="U19" s="50">
        <v>4</v>
      </c>
      <c r="V19" s="50">
        <v>2</v>
      </c>
      <c r="W19" s="50">
        <v>2</v>
      </c>
      <c r="X19" s="50">
        <v>2</v>
      </c>
      <c r="Y19" s="50">
        <v>2</v>
      </c>
      <c r="Z19" s="50">
        <v>2</v>
      </c>
      <c r="AA19" s="50">
        <v>2</v>
      </c>
      <c r="AB19" s="50">
        <v>2</v>
      </c>
      <c r="AC19" s="50">
        <v>2</v>
      </c>
      <c r="AD19" s="50">
        <v>2</v>
      </c>
      <c r="AE19" s="50">
        <f t="shared" si="0"/>
        <v>4</v>
      </c>
      <c r="AF19" s="50"/>
      <c r="AG19" s="50"/>
    </row>
    <row r="20" s="47" customFormat="1" ht="33" customHeight="1" spans="1:33">
      <c r="A20" s="50" t="s">
        <v>54</v>
      </c>
      <c r="B20" s="50">
        <v>6</v>
      </c>
      <c r="C20" s="50">
        <v>6</v>
      </c>
      <c r="D20" s="50">
        <v>6</v>
      </c>
      <c r="E20" s="50">
        <v>6</v>
      </c>
      <c r="F20" s="50">
        <v>6</v>
      </c>
      <c r="G20" s="50">
        <v>6</v>
      </c>
      <c r="H20" s="50">
        <v>6</v>
      </c>
      <c r="I20" s="50">
        <v>6</v>
      </c>
      <c r="J20" s="50">
        <v>6</v>
      </c>
      <c r="K20" s="50">
        <v>6</v>
      </c>
      <c r="L20" s="50">
        <v>6</v>
      </c>
      <c r="M20" s="50">
        <v>6</v>
      </c>
      <c r="N20" s="50">
        <v>12</v>
      </c>
      <c r="O20" s="50">
        <v>12</v>
      </c>
      <c r="P20" s="50">
        <v>12</v>
      </c>
      <c r="Q20" s="50">
        <v>6</v>
      </c>
      <c r="R20" s="50">
        <v>12</v>
      </c>
      <c r="S20" s="50">
        <v>12</v>
      </c>
      <c r="T20" s="50">
        <v>12</v>
      </c>
      <c r="U20" s="50">
        <v>12</v>
      </c>
      <c r="V20" s="50">
        <v>0</v>
      </c>
      <c r="W20" s="50">
        <v>0</v>
      </c>
      <c r="X20" s="50">
        <v>0</v>
      </c>
      <c r="Y20" s="50">
        <v>0</v>
      </c>
      <c r="Z20" s="50">
        <v>0</v>
      </c>
      <c r="AA20" s="50">
        <v>0</v>
      </c>
      <c r="AB20" s="50">
        <v>0</v>
      </c>
      <c r="AC20" s="50">
        <v>6</v>
      </c>
      <c r="AD20" s="50">
        <v>6</v>
      </c>
      <c r="AE20" s="50">
        <f t="shared" si="0"/>
        <v>12</v>
      </c>
      <c r="AF20" s="50"/>
      <c r="AG20" s="50"/>
    </row>
    <row r="21" s="47" customFormat="1" ht="33" customHeight="1" spans="1:33">
      <c r="A21" s="50" t="s">
        <v>55</v>
      </c>
      <c r="B21" s="50">
        <v>6</v>
      </c>
      <c r="C21" s="50">
        <v>6</v>
      </c>
      <c r="D21" s="50">
        <v>3</v>
      </c>
      <c r="E21" s="50">
        <v>3</v>
      </c>
      <c r="F21" s="50">
        <v>3</v>
      </c>
      <c r="G21" s="50">
        <v>12</v>
      </c>
      <c r="H21" s="50">
        <v>3</v>
      </c>
      <c r="I21" s="50">
        <v>3</v>
      </c>
      <c r="J21" s="50">
        <v>6</v>
      </c>
      <c r="K21" s="50">
        <v>6</v>
      </c>
      <c r="L21" s="50">
        <v>3</v>
      </c>
      <c r="M21" s="50">
        <v>3</v>
      </c>
      <c r="N21" s="50">
        <v>0</v>
      </c>
      <c r="O21" s="50">
        <v>0</v>
      </c>
      <c r="P21" s="50">
        <v>12</v>
      </c>
      <c r="Q21" s="50">
        <v>12</v>
      </c>
      <c r="R21" s="50">
        <v>12</v>
      </c>
      <c r="S21" s="50">
        <v>12</v>
      </c>
      <c r="T21" s="50">
        <v>12</v>
      </c>
      <c r="U21" s="50">
        <v>12</v>
      </c>
      <c r="V21" s="50">
        <v>0</v>
      </c>
      <c r="W21" s="50">
        <v>0</v>
      </c>
      <c r="X21" s="50">
        <v>0</v>
      </c>
      <c r="Y21" s="50">
        <v>0</v>
      </c>
      <c r="Z21" s="50">
        <v>0</v>
      </c>
      <c r="AA21" s="50">
        <v>0</v>
      </c>
      <c r="AB21" s="50">
        <v>0</v>
      </c>
      <c r="AC21" s="50">
        <v>6</v>
      </c>
      <c r="AD21" s="50">
        <v>6</v>
      </c>
      <c r="AE21" s="50">
        <f t="shared" si="0"/>
        <v>12</v>
      </c>
      <c r="AF21" s="50"/>
      <c r="AG21" s="50"/>
    </row>
    <row r="22" s="47" customFormat="1" ht="33" customHeight="1" spans="1:33">
      <c r="A22" s="50" t="s">
        <v>56</v>
      </c>
      <c r="B22" s="50">
        <v>3</v>
      </c>
      <c r="C22" s="50">
        <v>3</v>
      </c>
      <c r="D22" s="50">
        <v>3</v>
      </c>
      <c r="E22" s="50">
        <v>3</v>
      </c>
      <c r="F22" s="50">
        <v>3</v>
      </c>
      <c r="G22" s="50">
        <v>0</v>
      </c>
      <c r="H22" s="50">
        <v>3</v>
      </c>
      <c r="I22" s="50">
        <v>3</v>
      </c>
      <c r="J22" s="50">
        <v>3</v>
      </c>
      <c r="K22" s="50">
        <v>3</v>
      </c>
      <c r="L22" s="50">
        <v>3</v>
      </c>
      <c r="M22" s="50">
        <v>3</v>
      </c>
      <c r="N22" s="50">
        <v>0</v>
      </c>
      <c r="O22" s="50">
        <v>0</v>
      </c>
      <c r="P22" s="50">
        <v>6</v>
      </c>
      <c r="Q22" s="50">
        <v>6</v>
      </c>
      <c r="R22" s="50">
        <v>6</v>
      </c>
      <c r="S22" s="50">
        <v>6</v>
      </c>
      <c r="T22" s="50">
        <v>6</v>
      </c>
      <c r="U22" s="50">
        <v>6</v>
      </c>
      <c r="V22" s="50">
        <v>0</v>
      </c>
      <c r="W22" s="50">
        <v>0</v>
      </c>
      <c r="X22" s="50">
        <v>0</v>
      </c>
      <c r="Y22" s="50">
        <v>0</v>
      </c>
      <c r="Z22" s="50">
        <v>0</v>
      </c>
      <c r="AA22" s="50">
        <v>0</v>
      </c>
      <c r="AB22" s="50">
        <v>0</v>
      </c>
      <c r="AC22" s="50">
        <v>3</v>
      </c>
      <c r="AD22" s="50">
        <v>3</v>
      </c>
      <c r="AE22" s="50">
        <f t="shared" si="0"/>
        <v>6</v>
      </c>
      <c r="AF22" s="50"/>
      <c r="AG22" s="50"/>
    </row>
    <row r="23" s="47" customFormat="1" ht="33" customHeight="1" spans="1:33">
      <c r="A23" s="50" t="s">
        <v>57</v>
      </c>
      <c r="B23" s="50">
        <v>50</v>
      </c>
      <c r="C23" s="50">
        <v>50</v>
      </c>
      <c r="D23" s="50">
        <v>40</v>
      </c>
      <c r="E23" s="50">
        <v>40</v>
      </c>
      <c r="F23" s="50">
        <v>20</v>
      </c>
      <c r="G23" s="50">
        <v>50</v>
      </c>
      <c r="H23" s="50">
        <v>40</v>
      </c>
      <c r="I23" s="50">
        <v>20</v>
      </c>
      <c r="J23" s="50">
        <v>50</v>
      </c>
      <c r="K23" s="50">
        <v>50</v>
      </c>
      <c r="L23" s="50">
        <v>50</v>
      </c>
      <c r="M23" s="50">
        <v>40</v>
      </c>
      <c r="N23" s="50">
        <v>60</v>
      </c>
      <c r="O23" s="50">
        <v>60</v>
      </c>
      <c r="P23" s="50">
        <v>60</v>
      </c>
      <c r="Q23" s="50">
        <v>60</v>
      </c>
      <c r="R23" s="50">
        <v>60</v>
      </c>
      <c r="S23" s="50">
        <v>60</v>
      </c>
      <c r="T23" s="50">
        <v>60</v>
      </c>
      <c r="U23" s="50">
        <v>60</v>
      </c>
      <c r="V23" s="50">
        <v>0</v>
      </c>
      <c r="W23" s="50">
        <v>0</v>
      </c>
      <c r="X23" s="50">
        <v>0</v>
      </c>
      <c r="Y23" s="50">
        <v>0</v>
      </c>
      <c r="Z23" s="50">
        <v>0</v>
      </c>
      <c r="AA23" s="50">
        <v>0</v>
      </c>
      <c r="AB23" s="50">
        <v>0</v>
      </c>
      <c r="AC23" s="50">
        <v>50</v>
      </c>
      <c r="AD23" s="50">
        <v>50</v>
      </c>
      <c r="AE23" s="50">
        <f t="shared" si="0"/>
        <v>60</v>
      </c>
      <c r="AF23" s="50"/>
      <c r="AG23" s="50"/>
    </row>
    <row r="24" s="47" customFormat="1" ht="33" customHeight="1" spans="1:33">
      <c r="A24" s="50" t="s">
        <v>58</v>
      </c>
      <c r="B24" s="50">
        <v>3</v>
      </c>
      <c r="C24" s="50">
        <v>3</v>
      </c>
      <c r="D24" s="50">
        <v>0</v>
      </c>
      <c r="E24" s="50">
        <v>0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3</v>
      </c>
      <c r="Q24" s="50">
        <v>3</v>
      </c>
      <c r="R24" s="50">
        <v>3</v>
      </c>
      <c r="S24" s="50">
        <v>3</v>
      </c>
      <c r="T24" s="50">
        <v>3</v>
      </c>
      <c r="U24" s="50">
        <v>3</v>
      </c>
      <c r="V24" s="50">
        <v>0</v>
      </c>
      <c r="W24" s="50">
        <v>0</v>
      </c>
      <c r="X24" s="50">
        <v>0</v>
      </c>
      <c r="Y24" s="50">
        <v>0</v>
      </c>
      <c r="Z24" s="50">
        <v>0</v>
      </c>
      <c r="AA24" s="50">
        <v>0</v>
      </c>
      <c r="AB24" s="50">
        <v>0</v>
      </c>
      <c r="AC24" s="50">
        <v>3</v>
      </c>
      <c r="AD24" s="50">
        <v>3</v>
      </c>
      <c r="AE24" s="50">
        <f t="shared" si="0"/>
        <v>3</v>
      </c>
      <c r="AF24" s="50"/>
      <c r="AG24" s="50"/>
    </row>
    <row r="25" s="47" customFormat="1" ht="33" customHeight="1" spans="1:33">
      <c r="A25" s="50" t="s">
        <v>59</v>
      </c>
      <c r="B25" s="50">
        <v>6</v>
      </c>
      <c r="C25" s="50">
        <v>6</v>
      </c>
      <c r="D25" s="50">
        <v>0</v>
      </c>
      <c r="E25" s="50">
        <v>0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6</v>
      </c>
      <c r="Q25" s="50">
        <v>6</v>
      </c>
      <c r="R25" s="50">
        <v>6</v>
      </c>
      <c r="S25" s="50">
        <v>6</v>
      </c>
      <c r="T25" s="50">
        <v>6</v>
      </c>
      <c r="U25" s="50">
        <v>6</v>
      </c>
      <c r="V25" s="50">
        <v>0</v>
      </c>
      <c r="W25" s="50">
        <v>0</v>
      </c>
      <c r="X25" s="50">
        <v>0</v>
      </c>
      <c r="Y25" s="50">
        <v>0</v>
      </c>
      <c r="Z25" s="50">
        <v>0</v>
      </c>
      <c r="AA25" s="50">
        <v>0</v>
      </c>
      <c r="AB25" s="50">
        <v>0</v>
      </c>
      <c r="AC25" s="50">
        <v>6</v>
      </c>
      <c r="AD25" s="50">
        <v>6</v>
      </c>
      <c r="AE25" s="50">
        <f t="shared" si="0"/>
        <v>6</v>
      </c>
      <c r="AF25" s="50"/>
      <c r="AG25" s="50"/>
    </row>
    <row r="26" s="47" customFormat="1" ht="33" customHeight="1" spans="1:33">
      <c r="A26" s="50" t="s">
        <v>60</v>
      </c>
      <c r="B26" s="50">
        <v>1</v>
      </c>
      <c r="C26" s="50">
        <v>1</v>
      </c>
      <c r="D26" s="50">
        <v>0</v>
      </c>
      <c r="E26" s="50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1</v>
      </c>
      <c r="Q26" s="50">
        <v>1</v>
      </c>
      <c r="R26" s="50">
        <v>1</v>
      </c>
      <c r="S26" s="50">
        <v>1</v>
      </c>
      <c r="T26" s="50">
        <v>1</v>
      </c>
      <c r="U26" s="50">
        <v>1</v>
      </c>
      <c r="V26" s="50">
        <v>0</v>
      </c>
      <c r="W26" s="50">
        <v>0</v>
      </c>
      <c r="X26" s="50">
        <v>0</v>
      </c>
      <c r="Y26" s="50">
        <v>0</v>
      </c>
      <c r="Z26" s="50">
        <v>0</v>
      </c>
      <c r="AA26" s="50">
        <v>0</v>
      </c>
      <c r="AB26" s="50">
        <v>0</v>
      </c>
      <c r="AC26" s="50">
        <v>1</v>
      </c>
      <c r="AD26" s="50">
        <v>1</v>
      </c>
      <c r="AE26" s="50">
        <f t="shared" si="0"/>
        <v>1</v>
      </c>
      <c r="AF26" s="50"/>
      <c r="AG26" s="50"/>
    </row>
    <row r="27" s="47" customFormat="1" ht="33" customHeight="1" spans="1:33">
      <c r="A27" s="50" t="s">
        <v>61</v>
      </c>
      <c r="B27" s="50">
        <v>2</v>
      </c>
      <c r="C27" s="50">
        <v>2</v>
      </c>
      <c r="D27" s="50">
        <v>2</v>
      </c>
      <c r="E27" s="50">
        <v>2</v>
      </c>
      <c r="F27" s="50">
        <v>2</v>
      </c>
      <c r="G27" s="50">
        <v>2</v>
      </c>
      <c r="H27" s="50">
        <v>2</v>
      </c>
      <c r="I27" s="50">
        <v>2</v>
      </c>
      <c r="J27" s="50">
        <v>2</v>
      </c>
      <c r="K27" s="50">
        <v>2</v>
      </c>
      <c r="L27" s="50">
        <v>4</v>
      </c>
      <c r="M27" s="50">
        <v>2</v>
      </c>
      <c r="N27" s="50">
        <v>6</v>
      </c>
      <c r="O27" s="50">
        <v>6</v>
      </c>
      <c r="P27" s="50">
        <v>4</v>
      </c>
      <c r="Q27" s="50">
        <v>4</v>
      </c>
      <c r="R27" s="50">
        <v>4</v>
      </c>
      <c r="S27" s="50">
        <v>4</v>
      </c>
      <c r="T27" s="50">
        <v>4</v>
      </c>
      <c r="U27" s="50">
        <v>4</v>
      </c>
      <c r="V27" s="50">
        <v>2</v>
      </c>
      <c r="W27" s="50">
        <v>2</v>
      </c>
      <c r="X27" s="50">
        <v>2</v>
      </c>
      <c r="Y27" s="50">
        <v>2</v>
      </c>
      <c r="Z27" s="50">
        <v>2</v>
      </c>
      <c r="AA27" s="50">
        <v>2</v>
      </c>
      <c r="AB27" s="50">
        <v>2</v>
      </c>
      <c r="AC27" s="50">
        <v>2</v>
      </c>
      <c r="AD27" s="50">
        <v>2</v>
      </c>
      <c r="AE27" s="50">
        <f t="shared" si="0"/>
        <v>6</v>
      </c>
      <c r="AF27" s="50"/>
      <c r="AG27" s="50"/>
    </row>
    <row r="28" s="47" customFormat="1" ht="33" customHeight="1" spans="1:33">
      <c r="A28" s="50" t="s">
        <v>62</v>
      </c>
      <c r="B28" s="50">
        <v>2</v>
      </c>
      <c r="C28" s="50">
        <v>2</v>
      </c>
      <c r="D28" s="50">
        <v>4</v>
      </c>
      <c r="E28" s="50">
        <v>2</v>
      </c>
      <c r="F28" s="50">
        <v>2</v>
      </c>
      <c r="G28" s="50">
        <v>2</v>
      </c>
      <c r="H28" s="50">
        <v>2</v>
      </c>
      <c r="I28" s="50">
        <v>2</v>
      </c>
      <c r="J28" s="50">
        <v>2</v>
      </c>
      <c r="K28" s="50">
        <v>2</v>
      </c>
      <c r="L28" s="50">
        <v>4</v>
      </c>
      <c r="M28" s="50">
        <v>2</v>
      </c>
      <c r="N28" s="50">
        <v>6</v>
      </c>
      <c r="O28" s="50">
        <v>6</v>
      </c>
      <c r="P28" s="50">
        <v>4</v>
      </c>
      <c r="Q28" s="50">
        <v>2</v>
      </c>
      <c r="R28" s="50">
        <v>4</v>
      </c>
      <c r="S28" s="50">
        <v>4</v>
      </c>
      <c r="T28" s="50">
        <v>4</v>
      </c>
      <c r="U28" s="50">
        <v>4</v>
      </c>
      <c r="V28" s="50">
        <v>2</v>
      </c>
      <c r="W28" s="50">
        <v>2</v>
      </c>
      <c r="X28" s="50">
        <v>2</v>
      </c>
      <c r="Y28" s="50">
        <v>2</v>
      </c>
      <c r="Z28" s="50">
        <v>2</v>
      </c>
      <c r="AA28" s="50">
        <v>2</v>
      </c>
      <c r="AB28" s="50">
        <v>2</v>
      </c>
      <c r="AC28" s="50">
        <v>2</v>
      </c>
      <c r="AD28" s="50">
        <v>2</v>
      </c>
      <c r="AE28" s="50">
        <f t="shared" si="0"/>
        <v>6</v>
      </c>
      <c r="AF28" s="50"/>
      <c r="AG28" s="50"/>
    </row>
    <row r="29" s="47" customFormat="1" ht="33" customHeight="1" spans="1:33">
      <c r="A29" s="50" t="s">
        <v>63</v>
      </c>
      <c r="B29" s="50">
        <v>0</v>
      </c>
      <c r="C29" s="50">
        <v>0</v>
      </c>
      <c r="D29" s="50">
        <v>10</v>
      </c>
      <c r="E29" s="50">
        <v>0</v>
      </c>
      <c r="F29" s="50">
        <v>0</v>
      </c>
      <c r="G29" s="50">
        <v>0</v>
      </c>
      <c r="H29" s="50">
        <v>0</v>
      </c>
      <c r="I29" s="50">
        <v>0</v>
      </c>
      <c r="J29" s="50">
        <v>10</v>
      </c>
      <c r="K29" s="50">
        <v>10</v>
      </c>
      <c r="L29" s="50">
        <v>0</v>
      </c>
      <c r="M29" s="50">
        <v>0</v>
      </c>
      <c r="N29" s="50">
        <v>6</v>
      </c>
      <c r="O29" s="50">
        <v>6</v>
      </c>
      <c r="P29" s="50">
        <v>10</v>
      </c>
      <c r="Q29" s="50">
        <v>10</v>
      </c>
      <c r="R29" s="50">
        <v>10</v>
      </c>
      <c r="S29" s="50">
        <v>10</v>
      </c>
      <c r="T29" s="50">
        <v>10</v>
      </c>
      <c r="U29" s="50">
        <v>10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0</v>
      </c>
      <c r="AE29" s="50">
        <f t="shared" si="0"/>
        <v>10</v>
      </c>
      <c r="AF29" s="50"/>
      <c r="AG29" s="50"/>
    </row>
    <row r="30" s="47" customFormat="1" ht="33" customHeight="1" spans="1:33">
      <c r="A30" s="50" t="s">
        <v>64</v>
      </c>
      <c r="B30" s="50">
        <v>0</v>
      </c>
      <c r="C30" s="50">
        <v>0</v>
      </c>
      <c r="D30" s="50">
        <v>0</v>
      </c>
      <c r="E30" s="50">
        <v>0</v>
      </c>
      <c r="F30" s="50">
        <v>0</v>
      </c>
      <c r="G30" s="50">
        <v>0</v>
      </c>
      <c r="H30" s="50">
        <v>2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0">
        <v>0</v>
      </c>
      <c r="P30" s="50">
        <v>2</v>
      </c>
      <c r="Q30" s="50">
        <v>0</v>
      </c>
      <c r="R30" s="50">
        <v>0</v>
      </c>
      <c r="S30" s="50">
        <v>0</v>
      </c>
      <c r="T30" s="50">
        <v>0</v>
      </c>
      <c r="U30" s="50">
        <v>0</v>
      </c>
      <c r="V30" s="50">
        <v>0</v>
      </c>
      <c r="W30" s="50">
        <v>0</v>
      </c>
      <c r="X30" s="50">
        <v>0</v>
      </c>
      <c r="Y30" s="50">
        <v>0</v>
      </c>
      <c r="Z30" s="50">
        <v>0</v>
      </c>
      <c r="AA30" s="50">
        <v>0</v>
      </c>
      <c r="AB30" s="50">
        <v>0</v>
      </c>
      <c r="AC30" s="50">
        <v>0</v>
      </c>
      <c r="AD30" s="50">
        <v>0</v>
      </c>
      <c r="AE30" s="50">
        <f t="shared" si="0"/>
        <v>2</v>
      </c>
      <c r="AF30" s="50"/>
      <c r="AG30" s="50"/>
    </row>
    <row r="31" s="47" customFormat="1" ht="33" customHeight="1" spans="1:33">
      <c r="A31" s="50" t="s">
        <v>65</v>
      </c>
      <c r="B31" s="50">
        <v>0</v>
      </c>
      <c r="C31" s="50">
        <v>0</v>
      </c>
      <c r="D31" s="50">
        <v>0</v>
      </c>
      <c r="E31" s="50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1</v>
      </c>
      <c r="M31" s="50">
        <v>1</v>
      </c>
      <c r="N31" s="50">
        <v>1</v>
      </c>
      <c r="O31" s="50">
        <v>0</v>
      </c>
      <c r="P31" s="50">
        <v>1</v>
      </c>
      <c r="Q31" s="50">
        <v>0</v>
      </c>
      <c r="R31" s="50">
        <v>0</v>
      </c>
      <c r="S31" s="50">
        <v>0</v>
      </c>
      <c r="T31" s="50">
        <v>2</v>
      </c>
      <c r="U31" s="50">
        <v>2</v>
      </c>
      <c r="V31" s="50">
        <v>0</v>
      </c>
      <c r="W31" s="50">
        <v>0</v>
      </c>
      <c r="X31" s="50">
        <v>0</v>
      </c>
      <c r="Y31" s="50">
        <v>0</v>
      </c>
      <c r="Z31" s="50">
        <v>0</v>
      </c>
      <c r="AA31" s="50">
        <v>0</v>
      </c>
      <c r="AB31" s="50">
        <v>0</v>
      </c>
      <c r="AC31" s="50">
        <v>0</v>
      </c>
      <c r="AD31" s="50">
        <v>0</v>
      </c>
      <c r="AE31" s="50">
        <f t="shared" si="0"/>
        <v>2</v>
      </c>
      <c r="AF31" s="50"/>
      <c r="AG31" s="50"/>
    </row>
    <row r="32" s="47" customFormat="1" ht="33" customHeight="1" spans="1:33">
      <c r="A32" s="50" t="s">
        <v>66</v>
      </c>
      <c r="B32" s="50">
        <v>4</v>
      </c>
      <c r="C32" s="50">
        <v>4</v>
      </c>
      <c r="D32" s="50">
        <v>4</v>
      </c>
      <c r="E32" s="50">
        <v>4</v>
      </c>
      <c r="F32" s="50">
        <v>4</v>
      </c>
      <c r="G32" s="50">
        <v>4</v>
      </c>
      <c r="H32" s="50">
        <v>4</v>
      </c>
      <c r="I32" s="50">
        <v>4</v>
      </c>
      <c r="J32" s="50">
        <v>4</v>
      </c>
      <c r="K32" s="50">
        <v>4</v>
      </c>
      <c r="L32" s="50">
        <v>4</v>
      </c>
      <c r="M32" s="50">
        <v>4</v>
      </c>
      <c r="N32" s="50">
        <v>8</v>
      </c>
      <c r="O32" s="50">
        <v>8</v>
      </c>
      <c r="P32" s="50">
        <v>8</v>
      </c>
      <c r="Q32" s="50">
        <v>4</v>
      </c>
      <c r="R32" s="50">
        <v>4</v>
      </c>
      <c r="S32" s="50">
        <v>4</v>
      </c>
      <c r="T32" s="50">
        <v>8</v>
      </c>
      <c r="U32" s="50">
        <v>8</v>
      </c>
      <c r="V32" s="50">
        <v>3</v>
      </c>
      <c r="W32" s="50">
        <v>3</v>
      </c>
      <c r="X32" s="50">
        <v>3</v>
      </c>
      <c r="Y32" s="50">
        <v>3</v>
      </c>
      <c r="Z32" s="50">
        <v>3</v>
      </c>
      <c r="AA32" s="50">
        <v>4</v>
      </c>
      <c r="AB32" s="50">
        <v>3</v>
      </c>
      <c r="AC32" s="50">
        <v>4</v>
      </c>
      <c r="AD32" s="50">
        <v>4</v>
      </c>
      <c r="AE32" s="50">
        <f t="shared" si="0"/>
        <v>8</v>
      </c>
      <c r="AF32" s="50"/>
      <c r="AG32" s="50"/>
    </row>
    <row r="33" s="47" customFormat="1" ht="33" customHeight="1" spans="1:33">
      <c r="A33" s="50" t="s">
        <v>67</v>
      </c>
      <c r="B33" s="50">
        <v>2</v>
      </c>
      <c r="C33" s="50">
        <v>2</v>
      </c>
      <c r="D33" s="50">
        <v>2</v>
      </c>
      <c r="E33" s="50">
        <v>2</v>
      </c>
      <c r="F33" s="50">
        <v>2</v>
      </c>
      <c r="G33" s="50">
        <v>2</v>
      </c>
      <c r="H33" s="50">
        <v>2</v>
      </c>
      <c r="I33" s="50">
        <v>2</v>
      </c>
      <c r="J33" s="50">
        <v>2</v>
      </c>
      <c r="K33" s="50">
        <v>2</v>
      </c>
      <c r="L33" s="50">
        <v>2</v>
      </c>
      <c r="M33" s="50">
        <v>2</v>
      </c>
      <c r="N33" s="50">
        <v>6</v>
      </c>
      <c r="O33" s="50">
        <v>6</v>
      </c>
      <c r="P33" s="50">
        <v>4</v>
      </c>
      <c r="Q33" s="50">
        <v>4</v>
      </c>
      <c r="R33" s="50">
        <v>4</v>
      </c>
      <c r="S33" s="50">
        <v>4</v>
      </c>
      <c r="T33" s="50">
        <v>4</v>
      </c>
      <c r="U33" s="50">
        <v>4</v>
      </c>
      <c r="V33" s="50">
        <v>2</v>
      </c>
      <c r="W33" s="50">
        <v>2</v>
      </c>
      <c r="X33" s="50">
        <v>2</v>
      </c>
      <c r="Y33" s="50">
        <v>2</v>
      </c>
      <c r="Z33" s="50">
        <v>2</v>
      </c>
      <c r="AA33" s="50">
        <v>2</v>
      </c>
      <c r="AB33" s="50">
        <v>2</v>
      </c>
      <c r="AC33" s="50">
        <v>2</v>
      </c>
      <c r="AD33" s="50">
        <v>2</v>
      </c>
      <c r="AE33" s="50">
        <f t="shared" si="0"/>
        <v>6</v>
      </c>
      <c r="AF33" s="50"/>
      <c r="AG33" s="50"/>
    </row>
    <row r="34" s="47" customFormat="1" ht="33" customHeight="1" spans="1:33">
      <c r="A34" s="50" t="s">
        <v>68</v>
      </c>
      <c r="B34" s="50">
        <v>2</v>
      </c>
      <c r="C34" s="50">
        <v>2</v>
      </c>
      <c r="D34" s="50">
        <v>0</v>
      </c>
      <c r="E34" s="50">
        <v>0</v>
      </c>
      <c r="F34" s="50">
        <v>0</v>
      </c>
      <c r="G34" s="50">
        <v>0</v>
      </c>
      <c r="H34" s="50">
        <v>0</v>
      </c>
      <c r="I34" s="50">
        <v>0</v>
      </c>
      <c r="J34" s="50">
        <v>1</v>
      </c>
      <c r="K34" s="50">
        <v>1</v>
      </c>
      <c r="L34" s="50">
        <v>0</v>
      </c>
      <c r="M34" s="50">
        <v>0</v>
      </c>
      <c r="N34" s="50">
        <v>0</v>
      </c>
      <c r="O34" s="50">
        <v>0</v>
      </c>
      <c r="P34" s="50">
        <v>1</v>
      </c>
      <c r="Q34" s="50">
        <v>1</v>
      </c>
      <c r="R34" s="50">
        <v>1</v>
      </c>
      <c r="S34" s="50">
        <v>1</v>
      </c>
      <c r="T34" s="50">
        <v>2</v>
      </c>
      <c r="U34" s="50">
        <v>2</v>
      </c>
      <c r="V34" s="50">
        <v>2</v>
      </c>
      <c r="W34" s="50">
        <v>2</v>
      </c>
      <c r="X34" s="50">
        <v>2</v>
      </c>
      <c r="Y34" s="50">
        <v>2</v>
      </c>
      <c r="Z34" s="50">
        <v>2</v>
      </c>
      <c r="AA34" s="50">
        <v>0</v>
      </c>
      <c r="AB34" s="50">
        <v>2</v>
      </c>
      <c r="AC34" s="50">
        <v>2</v>
      </c>
      <c r="AD34" s="50">
        <v>2</v>
      </c>
      <c r="AE34" s="50">
        <f t="shared" si="0"/>
        <v>2</v>
      </c>
      <c r="AF34" s="50"/>
      <c r="AG34" s="50"/>
    </row>
    <row r="35" s="47" customFormat="1" ht="33" customHeight="1" spans="1:33">
      <c r="A35" s="50" t="s">
        <v>69</v>
      </c>
      <c r="B35" s="50">
        <v>1</v>
      </c>
      <c r="C35" s="50">
        <v>1</v>
      </c>
      <c r="D35" s="50">
        <v>1</v>
      </c>
      <c r="E35" s="50">
        <v>1</v>
      </c>
      <c r="F35" s="50">
        <v>1</v>
      </c>
      <c r="G35" s="50">
        <v>1</v>
      </c>
      <c r="H35" s="50">
        <v>1</v>
      </c>
      <c r="I35" s="50">
        <v>1</v>
      </c>
      <c r="J35" s="50">
        <v>1</v>
      </c>
      <c r="K35" s="50">
        <v>1</v>
      </c>
      <c r="L35" s="50">
        <v>1</v>
      </c>
      <c r="M35" s="50">
        <v>1</v>
      </c>
      <c r="N35" s="50">
        <v>1</v>
      </c>
      <c r="O35" s="50">
        <v>1</v>
      </c>
      <c r="P35" s="50">
        <v>2</v>
      </c>
      <c r="Q35" s="50">
        <v>1</v>
      </c>
      <c r="R35" s="50">
        <v>1</v>
      </c>
      <c r="S35" s="50">
        <v>1</v>
      </c>
      <c r="T35" s="50">
        <v>2</v>
      </c>
      <c r="U35" s="50">
        <v>2</v>
      </c>
      <c r="V35" s="50">
        <v>0</v>
      </c>
      <c r="W35" s="50">
        <v>0</v>
      </c>
      <c r="X35" s="50">
        <v>0</v>
      </c>
      <c r="Y35" s="50">
        <v>0</v>
      </c>
      <c r="Z35" s="50">
        <v>0</v>
      </c>
      <c r="AA35" s="50">
        <v>0</v>
      </c>
      <c r="AB35" s="50">
        <v>0</v>
      </c>
      <c r="AC35" s="50">
        <v>1</v>
      </c>
      <c r="AD35" s="50">
        <v>1</v>
      </c>
      <c r="AE35" s="50">
        <f t="shared" si="0"/>
        <v>2</v>
      </c>
      <c r="AF35" s="50"/>
      <c r="AG35" s="50"/>
    </row>
    <row r="36" s="47" customFormat="1" ht="33" customHeight="1" spans="1:33">
      <c r="A36" s="50" t="s">
        <v>70</v>
      </c>
      <c r="B36" s="50">
        <v>2</v>
      </c>
      <c r="C36" s="50">
        <v>2</v>
      </c>
      <c r="D36" s="50">
        <v>2</v>
      </c>
      <c r="E36" s="50">
        <v>2</v>
      </c>
      <c r="F36" s="50">
        <v>2</v>
      </c>
      <c r="G36" s="50">
        <v>2</v>
      </c>
      <c r="H36" s="50">
        <v>2</v>
      </c>
      <c r="I36" s="50">
        <v>2</v>
      </c>
      <c r="J36" s="50">
        <v>2</v>
      </c>
      <c r="K36" s="50">
        <v>2</v>
      </c>
      <c r="L36" s="50">
        <v>2</v>
      </c>
      <c r="M36" s="50">
        <v>2</v>
      </c>
      <c r="N36" s="50">
        <v>2</v>
      </c>
      <c r="O36" s="50">
        <v>2</v>
      </c>
      <c r="P36" s="50">
        <v>4</v>
      </c>
      <c r="Q36" s="50">
        <v>2</v>
      </c>
      <c r="R36" s="50">
        <v>2</v>
      </c>
      <c r="S36" s="50">
        <v>2</v>
      </c>
      <c r="T36" s="50">
        <v>4</v>
      </c>
      <c r="U36" s="50">
        <v>4</v>
      </c>
      <c r="V36" s="50">
        <v>4</v>
      </c>
      <c r="W36" s="50">
        <v>4</v>
      </c>
      <c r="X36" s="50">
        <v>4</v>
      </c>
      <c r="Y36" s="50">
        <v>4</v>
      </c>
      <c r="Z36" s="50">
        <v>4</v>
      </c>
      <c r="AA36" s="50">
        <v>2</v>
      </c>
      <c r="AB36" s="50">
        <v>4</v>
      </c>
      <c r="AC36" s="50">
        <v>2</v>
      </c>
      <c r="AD36" s="50">
        <v>2</v>
      </c>
      <c r="AE36" s="50">
        <f t="shared" ref="AE36:AE64" si="1">MAX(B36:AB36)</f>
        <v>4</v>
      </c>
      <c r="AF36" s="50"/>
      <c r="AG36" s="50"/>
    </row>
    <row r="37" s="47" customFormat="1" ht="33" customHeight="1" spans="1:33">
      <c r="A37" s="50" t="s">
        <v>71</v>
      </c>
      <c r="B37" s="50">
        <v>2</v>
      </c>
      <c r="C37" s="50">
        <v>2</v>
      </c>
      <c r="D37" s="50">
        <v>2</v>
      </c>
      <c r="E37" s="50">
        <v>2</v>
      </c>
      <c r="F37" s="50">
        <v>2</v>
      </c>
      <c r="G37" s="50">
        <v>2</v>
      </c>
      <c r="H37" s="50">
        <v>2</v>
      </c>
      <c r="I37" s="50">
        <v>2</v>
      </c>
      <c r="J37" s="50">
        <v>2</v>
      </c>
      <c r="K37" s="50">
        <v>2</v>
      </c>
      <c r="L37" s="50">
        <v>2</v>
      </c>
      <c r="M37" s="50">
        <v>2</v>
      </c>
      <c r="N37" s="50">
        <v>2</v>
      </c>
      <c r="O37" s="50">
        <v>2</v>
      </c>
      <c r="P37" s="50">
        <v>4</v>
      </c>
      <c r="Q37" s="50">
        <v>2</v>
      </c>
      <c r="R37" s="50">
        <v>2</v>
      </c>
      <c r="S37" s="50">
        <v>2</v>
      </c>
      <c r="T37" s="50">
        <v>4</v>
      </c>
      <c r="U37" s="50">
        <v>4</v>
      </c>
      <c r="V37" s="50">
        <v>4</v>
      </c>
      <c r="W37" s="50">
        <v>4</v>
      </c>
      <c r="X37" s="50">
        <v>4</v>
      </c>
      <c r="Y37" s="50">
        <v>4</v>
      </c>
      <c r="Z37" s="50">
        <v>4</v>
      </c>
      <c r="AA37" s="50">
        <v>2</v>
      </c>
      <c r="AB37" s="50">
        <v>4</v>
      </c>
      <c r="AC37" s="50">
        <v>2</v>
      </c>
      <c r="AD37" s="50">
        <v>2</v>
      </c>
      <c r="AE37" s="50">
        <f t="shared" si="1"/>
        <v>4</v>
      </c>
      <c r="AF37" s="50"/>
      <c r="AG37" s="50"/>
    </row>
    <row r="38" s="47" customFormat="1" ht="33" customHeight="1" spans="1:33">
      <c r="A38" s="50" t="s">
        <v>72</v>
      </c>
      <c r="B38" s="50">
        <v>0</v>
      </c>
      <c r="C38" s="50">
        <v>0</v>
      </c>
      <c r="D38" s="50">
        <v>0</v>
      </c>
      <c r="E38" s="50">
        <v>0</v>
      </c>
      <c r="F38" s="50">
        <v>0</v>
      </c>
      <c r="G38" s="50">
        <v>0</v>
      </c>
      <c r="H38" s="50">
        <v>1</v>
      </c>
      <c r="I38" s="50">
        <v>1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4</v>
      </c>
      <c r="Q38" s="50">
        <v>0</v>
      </c>
      <c r="R38" s="50">
        <v>0</v>
      </c>
      <c r="S38" s="50">
        <v>0</v>
      </c>
      <c r="T38" s="50">
        <v>0</v>
      </c>
      <c r="U38" s="50">
        <v>0</v>
      </c>
      <c r="V38" s="50">
        <v>0</v>
      </c>
      <c r="W38" s="50">
        <v>0</v>
      </c>
      <c r="X38" s="50">
        <v>0</v>
      </c>
      <c r="Y38" s="50">
        <v>0</v>
      </c>
      <c r="Z38" s="50">
        <v>0</v>
      </c>
      <c r="AA38" s="50">
        <v>0</v>
      </c>
      <c r="AB38" s="50">
        <v>0</v>
      </c>
      <c r="AC38" s="50">
        <v>0</v>
      </c>
      <c r="AD38" s="50">
        <v>0</v>
      </c>
      <c r="AE38" s="50">
        <f t="shared" si="1"/>
        <v>4</v>
      </c>
      <c r="AF38" s="50"/>
      <c r="AG38" s="50"/>
    </row>
    <row r="39" s="47" customFormat="1" ht="33" customHeight="1" spans="1:33">
      <c r="A39" s="50" t="s">
        <v>73</v>
      </c>
      <c r="B39" s="50">
        <v>0</v>
      </c>
      <c r="C39" s="50">
        <v>0</v>
      </c>
      <c r="D39" s="50">
        <v>0</v>
      </c>
      <c r="E39" s="50">
        <v>0</v>
      </c>
      <c r="F39" s="50">
        <v>0</v>
      </c>
      <c r="G39" s="50">
        <v>1</v>
      </c>
      <c r="H39" s="50">
        <v>0</v>
      </c>
      <c r="I39" s="50">
        <v>1</v>
      </c>
      <c r="J39" s="50">
        <v>0</v>
      </c>
      <c r="K39" s="50">
        <v>0</v>
      </c>
      <c r="L39" s="50">
        <v>1</v>
      </c>
      <c r="M39" s="50">
        <v>0</v>
      </c>
      <c r="N39" s="50">
        <v>2</v>
      </c>
      <c r="O39" s="50">
        <v>2</v>
      </c>
      <c r="P39" s="50">
        <v>0</v>
      </c>
      <c r="Q39" s="50">
        <v>0</v>
      </c>
      <c r="R39" s="50">
        <v>0</v>
      </c>
      <c r="S39" s="50">
        <v>0</v>
      </c>
      <c r="T39" s="50">
        <v>1</v>
      </c>
      <c r="U39" s="50">
        <v>1</v>
      </c>
      <c r="V39" s="50">
        <v>1</v>
      </c>
      <c r="W39" s="50">
        <v>1</v>
      </c>
      <c r="X39" s="50">
        <v>1</v>
      </c>
      <c r="Y39" s="50">
        <v>1</v>
      </c>
      <c r="Z39" s="50">
        <v>1</v>
      </c>
      <c r="AA39" s="50">
        <v>1</v>
      </c>
      <c r="AB39" s="50">
        <v>1</v>
      </c>
      <c r="AC39" s="50">
        <v>0</v>
      </c>
      <c r="AD39" s="50">
        <v>0</v>
      </c>
      <c r="AE39" s="50">
        <f t="shared" si="1"/>
        <v>2</v>
      </c>
      <c r="AF39" s="50"/>
      <c r="AG39" s="50"/>
    </row>
    <row r="40" s="47" customFormat="1" ht="33" customHeight="1" spans="1:33">
      <c r="A40" s="50" t="s">
        <v>74</v>
      </c>
      <c r="B40" s="50">
        <v>1</v>
      </c>
      <c r="C40" s="50">
        <v>1</v>
      </c>
      <c r="D40" s="50">
        <v>1</v>
      </c>
      <c r="E40" s="50">
        <v>1</v>
      </c>
      <c r="F40" s="50">
        <v>1</v>
      </c>
      <c r="G40" s="50">
        <v>2</v>
      </c>
      <c r="H40" s="50">
        <v>1</v>
      </c>
      <c r="I40" s="50">
        <v>1</v>
      </c>
      <c r="J40" s="50">
        <v>1</v>
      </c>
      <c r="K40" s="50">
        <v>1</v>
      </c>
      <c r="L40" s="50">
        <v>1</v>
      </c>
      <c r="M40" s="50">
        <v>1</v>
      </c>
      <c r="N40" s="50">
        <v>4</v>
      </c>
      <c r="O40" s="50">
        <v>4</v>
      </c>
      <c r="P40" s="50">
        <v>4</v>
      </c>
      <c r="Q40" s="50">
        <v>1</v>
      </c>
      <c r="R40" s="50">
        <v>1</v>
      </c>
      <c r="S40" s="50">
        <v>1</v>
      </c>
      <c r="T40" s="50">
        <v>2</v>
      </c>
      <c r="U40" s="50">
        <v>2</v>
      </c>
      <c r="V40" s="50">
        <v>2</v>
      </c>
      <c r="W40" s="50">
        <v>2</v>
      </c>
      <c r="X40" s="50">
        <v>2</v>
      </c>
      <c r="Y40" s="50">
        <v>2</v>
      </c>
      <c r="Z40" s="50">
        <v>2</v>
      </c>
      <c r="AA40" s="50">
        <v>2</v>
      </c>
      <c r="AB40" s="50">
        <v>2</v>
      </c>
      <c r="AC40" s="50">
        <v>1</v>
      </c>
      <c r="AD40" s="50">
        <v>1</v>
      </c>
      <c r="AE40" s="50">
        <f t="shared" si="1"/>
        <v>4</v>
      </c>
      <c r="AF40" s="50"/>
      <c r="AG40" s="50"/>
    </row>
    <row r="41" s="47" customFormat="1" ht="33" customHeight="1" spans="1:33">
      <c r="A41" s="50" t="s">
        <v>75</v>
      </c>
      <c r="B41" s="50">
        <v>5</v>
      </c>
      <c r="C41" s="50">
        <v>5</v>
      </c>
      <c r="D41" s="50">
        <v>5</v>
      </c>
      <c r="E41" s="50">
        <v>5</v>
      </c>
      <c r="F41" s="50">
        <v>5</v>
      </c>
      <c r="G41" s="50">
        <v>5</v>
      </c>
      <c r="H41" s="50">
        <v>5</v>
      </c>
      <c r="I41" s="50">
        <v>5</v>
      </c>
      <c r="J41" s="50">
        <v>5</v>
      </c>
      <c r="K41" s="50">
        <v>5</v>
      </c>
      <c r="L41" s="50">
        <v>5</v>
      </c>
      <c r="M41" s="50">
        <v>5</v>
      </c>
      <c r="N41" s="50">
        <v>8</v>
      </c>
      <c r="O41" s="50">
        <v>8</v>
      </c>
      <c r="P41" s="50">
        <v>8</v>
      </c>
      <c r="Q41" s="50">
        <v>5</v>
      </c>
      <c r="R41" s="50">
        <v>5</v>
      </c>
      <c r="S41" s="50">
        <v>5</v>
      </c>
      <c r="T41" s="50">
        <v>8</v>
      </c>
      <c r="U41" s="50">
        <v>8</v>
      </c>
      <c r="V41" s="50">
        <v>5</v>
      </c>
      <c r="W41" s="50">
        <v>5</v>
      </c>
      <c r="X41" s="50">
        <v>5</v>
      </c>
      <c r="Y41" s="50">
        <v>5</v>
      </c>
      <c r="Z41" s="50">
        <v>5</v>
      </c>
      <c r="AA41" s="50">
        <v>5</v>
      </c>
      <c r="AB41" s="50">
        <v>5</v>
      </c>
      <c r="AC41" s="50">
        <v>5</v>
      </c>
      <c r="AD41" s="50">
        <v>5</v>
      </c>
      <c r="AE41" s="50">
        <f t="shared" si="1"/>
        <v>8</v>
      </c>
      <c r="AF41" s="50"/>
      <c r="AG41" s="50"/>
    </row>
    <row r="42" s="47" customFormat="1" ht="33" customHeight="1" spans="1:33">
      <c r="A42" s="50" t="s">
        <v>76</v>
      </c>
      <c r="B42" s="50">
        <v>2</v>
      </c>
      <c r="C42" s="50">
        <v>2</v>
      </c>
      <c r="D42" s="50">
        <v>2</v>
      </c>
      <c r="E42" s="50">
        <v>2</v>
      </c>
      <c r="F42" s="50">
        <v>2</v>
      </c>
      <c r="G42" s="50">
        <v>2</v>
      </c>
      <c r="H42" s="50">
        <v>2</v>
      </c>
      <c r="I42" s="50">
        <v>2</v>
      </c>
      <c r="J42" s="50">
        <v>1</v>
      </c>
      <c r="K42" s="50">
        <v>1</v>
      </c>
      <c r="L42" s="50">
        <v>2</v>
      </c>
      <c r="M42" s="50">
        <v>2</v>
      </c>
      <c r="N42" s="50">
        <v>1</v>
      </c>
      <c r="O42" s="50">
        <v>1</v>
      </c>
      <c r="P42" s="50">
        <v>2</v>
      </c>
      <c r="Q42" s="50">
        <v>1</v>
      </c>
      <c r="R42" s="50">
        <v>1</v>
      </c>
      <c r="S42" s="50">
        <v>1</v>
      </c>
      <c r="T42" s="50">
        <v>2</v>
      </c>
      <c r="U42" s="50">
        <v>2</v>
      </c>
      <c r="V42" s="50">
        <v>1</v>
      </c>
      <c r="W42" s="50">
        <v>1</v>
      </c>
      <c r="X42" s="50">
        <v>1</v>
      </c>
      <c r="Y42" s="50">
        <v>1</v>
      </c>
      <c r="Z42" s="50">
        <v>1</v>
      </c>
      <c r="AA42" s="50">
        <v>2</v>
      </c>
      <c r="AB42" s="50">
        <v>1</v>
      </c>
      <c r="AC42" s="50">
        <v>2</v>
      </c>
      <c r="AD42" s="50">
        <v>2</v>
      </c>
      <c r="AE42" s="50">
        <f t="shared" si="1"/>
        <v>2</v>
      </c>
      <c r="AF42" s="50"/>
      <c r="AG42" s="50"/>
    </row>
    <row r="43" s="47" customFormat="1" ht="33" customHeight="1" spans="1:33">
      <c r="A43" s="50" t="s">
        <v>77</v>
      </c>
      <c r="B43" s="50">
        <v>1</v>
      </c>
      <c r="C43" s="50">
        <v>1</v>
      </c>
      <c r="D43" s="50">
        <v>1</v>
      </c>
      <c r="E43" s="50">
        <v>1</v>
      </c>
      <c r="F43" s="50">
        <v>1</v>
      </c>
      <c r="G43" s="50">
        <v>1</v>
      </c>
      <c r="H43" s="50">
        <v>1</v>
      </c>
      <c r="I43" s="50">
        <v>1</v>
      </c>
      <c r="J43" s="50">
        <v>1</v>
      </c>
      <c r="K43" s="50">
        <v>1</v>
      </c>
      <c r="L43" s="50">
        <v>1</v>
      </c>
      <c r="M43" s="50">
        <v>1</v>
      </c>
      <c r="N43" s="50">
        <v>1</v>
      </c>
      <c r="O43" s="50">
        <v>1</v>
      </c>
      <c r="P43" s="50">
        <v>1</v>
      </c>
      <c r="Q43" s="50">
        <v>1</v>
      </c>
      <c r="R43" s="50">
        <v>1</v>
      </c>
      <c r="S43" s="50">
        <v>1</v>
      </c>
      <c r="T43" s="50">
        <v>2</v>
      </c>
      <c r="U43" s="50">
        <v>2</v>
      </c>
      <c r="V43" s="50">
        <v>1</v>
      </c>
      <c r="W43" s="50">
        <v>1</v>
      </c>
      <c r="X43" s="50">
        <v>1</v>
      </c>
      <c r="Y43" s="50">
        <v>1</v>
      </c>
      <c r="Z43" s="50">
        <v>1</v>
      </c>
      <c r="AA43" s="50">
        <v>1</v>
      </c>
      <c r="AB43" s="50">
        <v>1</v>
      </c>
      <c r="AC43" s="50">
        <v>1</v>
      </c>
      <c r="AD43" s="50">
        <v>1</v>
      </c>
      <c r="AE43" s="50">
        <f t="shared" si="1"/>
        <v>2</v>
      </c>
      <c r="AF43" s="50"/>
      <c r="AG43" s="50"/>
    </row>
    <row r="44" s="47" customFormat="1" ht="33" customHeight="1" spans="1:33">
      <c r="A44" s="50" t="s">
        <v>78</v>
      </c>
      <c r="B44" s="50">
        <v>1</v>
      </c>
      <c r="C44" s="50">
        <v>1</v>
      </c>
      <c r="D44" s="50">
        <v>1</v>
      </c>
      <c r="E44" s="50">
        <v>1</v>
      </c>
      <c r="F44" s="50">
        <v>1</v>
      </c>
      <c r="G44" s="50">
        <v>1</v>
      </c>
      <c r="H44" s="50">
        <v>1</v>
      </c>
      <c r="I44" s="50">
        <v>1</v>
      </c>
      <c r="J44" s="50">
        <v>1</v>
      </c>
      <c r="K44" s="50">
        <v>1</v>
      </c>
      <c r="L44" s="50">
        <v>1</v>
      </c>
      <c r="M44" s="50">
        <v>1</v>
      </c>
      <c r="N44" s="50">
        <v>1</v>
      </c>
      <c r="O44" s="50">
        <v>1</v>
      </c>
      <c r="P44" s="50">
        <v>1</v>
      </c>
      <c r="Q44" s="50">
        <v>1</v>
      </c>
      <c r="R44" s="50">
        <v>1</v>
      </c>
      <c r="S44" s="50">
        <v>1</v>
      </c>
      <c r="T44" s="50">
        <v>2</v>
      </c>
      <c r="U44" s="50">
        <v>2</v>
      </c>
      <c r="V44" s="50">
        <v>1</v>
      </c>
      <c r="W44" s="50">
        <v>1</v>
      </c>
      <c r="X44" s="50">
        <v>1</v>
      </c>
      <c r="Y44" s="50">
        <v>1</v>
      </c>
      <c r="Z44" s="50">
        <v>1</v>
      </c>
      <c r="AA44" s="50">
        <v>1</v>
      </c>
      <c r="AB44" s="50">
        <v>1</v>
      </c>
      <c r="AC44" s="50">
        <v>1</v>
      </c>
      <c r="AD44" s="50">
        <v>1</v>
      </c>
      <c r="AE44" s="50">
        <f t="shared" si="1"/>
        <v>2</v>
      </c>
      <c r="AF44" s="50"/>
      <c r="AG44" s="50"/>
    </row>
    <row r="45" s="47" customFormat="1" ht="33" customHeight="1" spans="1:33">
      <c r="A45" s="50" t="s">
        <v>79</v>
      </c>
      <c r="B45" s="50">
        <v>0</v>
      </c>
      <c r="C45" s="50">
        <v>0</v>
      </c>
      <c r="D45" s="50">
        <v>0</v>
      </c>
      <c r="E45" s="50">
        <v>0</v>
      </c>
      <c r="F45" s="50">
        <v>0</v>
      </c>
      <c r="G45" s="50">
        <v>0</v>
      </c>
      <c r="H45" s="50">
        <v>1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f t="shared" si="1"/>
        <v>1</v>
      </c>
      <c r="AF45" s="50"/>
      <c r="AG45" s="50"/>
    </row>
    <row r="46" s="47" customFormat="1" ht="33" customHeight="1" spans="1:33">
      <c r="A46" s="50" t="s">
        <v>80</v>
      </c>
      <c r="B46" s="50">
        <v>0</v>
      </c>
      <c r="C46" s="50">
        <v>0</v>
      </c>
      <c r="D46" s="50">
        <v>0</v>
      </c>
      <c r="E46" s="50">
        <v>0</v>
      </c>
      <c r="F46" s="50">
        <v>0</v>
      </c>
      <c r="G46" s="50">
        <v>0</v>
      </c>
      <c r="H46" s="50">
        <v>1</v>
      </c>
      <c r="I46" s="50">
        <v>1</v>
      </c>
      <c r="J46" s="50">
        <v>0</v>
      </c>
      <c r="K46" s="50">
        <v>0</v>
      </c>
      <c r="L46" s="50">
        <v>1</v>
      </c>
      <c r="M46" s="50">
        <v>1</v>
      </c>
      <c r="N46" s="50">
        <v>0</v>
      </c>
      <c r="O46" s="50">
        <v>0</v>
      </c>
      <c r="P46" s="50">
        <v>2</v>
      </c>
      <c r="Q46" s="50">
        <v>0</v>
      </c>
      <c r="R46" s="50">
        <v>0</v>
      </c>
      <c r="S46" s="50">
        <v>0</v>
      </c>
      <c r="T46" s="50">
        <v>6</v>
      </c>
      <c r="U46" s="50">
        <v>6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f t="shared" si="1"/>
        <v>6</v>
      </c>
      <c r="AF46" s="50"/>
      <c r="AG46" s="50"/>
    </row>
    <row r="47" s="47" customFormat="1" ht="33" customHeight="1" spans="1:33">
      <c r="A47" s="50" t="s">
        <v>81</v>
      </c>
      <c r="B47" s="50">
        <v>1</v>
      </c>
      <c r="C47" s="50">
        <v>1</v>
      </c>
      <c r="D47" s="50">
        <v>1</v>
      </c>
      <c r="E47" s="50">
        <v>1</v>
      </c>
      <c r="F47" s="50">
        <v>1</v>
      </c>
      <c r="G47" s="50">
        <v>1</v>
      </c>
      <c r="H47" s="50">
        <v>1</v>
      </c>
      <c r="I47" s="50">
        <v>1</v>
      </c>
      <c r="J47" s="50">
        <v>1</v>
      </c>
      <c r="K47" s="50">
        <v>1</v>
      </c>
      <c r="L47" s="50">
        <v>1</v>
      </c>
      <c r="M47" s="50">
        <v>1</v>
      </c>
      <c r="N47" s="50">
        <v>1</v>
      </c>
      <c r="O47" s="50">
        <v>1</v>
      </c>
      <c r="P47" s="50">
        <v>1</v>
      </c>
      <c r="Q47" s="50">
        <v>1</v>
      </c>
      <c r="R47" s="50">
        <v>1</v>
      </c>
      <c r="S47" s="50">
        <v>1</v>
      </c>
      <c r="T47" s="50">
        <v>1</v>
      </c>
      <c r="U47" s="50">
        <v>1</v>
      </c>
      <c r="V47" s="50">
        <v>1</v>
      </c>
      <c r="W47" s="50">
        <v>1</v>
      </c>
      <c r="X47" s="50">
        <v>1</v>
      </c>
      <c r="Y47" s="50">
        <v>1</v>
      </c>
      <c r="Z47" s="50">
        <v>1</v>
      </c>
      <c r="AA47" s="50">
        <v>1</v>
      </c>
      <c r="AB47" s="50">
        <v>1</v>
      </c>
      <c r="AC47" s="50">
        <v>1</v>
      </c>
      <c r="AD47" s="50">
        <v>1</v>
      </c>
      <c r="AE47" s="50">
        <f t="shared" si="1"/>
        <v>1</v>
      </c>
      <c r="AF47" s="50"/>
      <c r="AG47" s="50"/>
    </row>
    <row r="48" s="47" customFormat="1" ht="33" customHeight="1" spans="1:33">
      <c r="A48" s="50" t="s">
        <v>82</v>
      </c>
      <c r="B48" s="50">
        <v>1</v>
      </c>
      <c r="C48" s="50">
        <v>1</v>
      </c>
      <c r="D48" s="50">
        <v>1</v>
      </c>
      <c r="E48" s="50">
        <v>1</v>
      </c>
      <c r="F48" s="50">
        <v>1</v>
      </c>
      <c r="G48" s="50">
        <v>1</v>
      </c>
      <c r="H48" s="50">
        <v>1</v>
      </c>
      <c r="I48" s="50">
        <v>1</v>
      </c>
      <c r="J48" s="50">
        <v>1</v>
      </c>
      <c r="K48" s="50">
        <v>1</v>
      </c>
      <c r="L48" s="50">
        <v>1</v>
      </c>
      <c r="M48" s="50">
        <v>1</v>
      </c>
      <c r="N48" s="50">
        <v>1</v>
      </c>
      <c r="O48" s="50">
        <v>1</v>
      </c>
      <c r="P48" s="50">
        <v>1</v>
      </c>
      <c r="Q48" s="50">
        <v>1</v>
      </c>
      <c r="R48" s="50">
        <v>1</v>
      </c>
      <c r="S48" s="50">
        <v>1</v>
      </c>
      <c r="T48" s="50">
        <v>1</v>
      </c>
      <c r="U48" s="50">
        <v>1</v>
      </c>
      <c r="V48" s="50">
        <v>1</v>
      </c>
      <c r="W48" s="50">
        <v>1</v>
      </c>
      <c r="X48" s="50">
        <v>1</v>
      </c>
      <c r="Y48" s="50">
        <v>1</v>
      </c>
      <c r="Z48" s="50">
        <v>1</v>
      </c>
      <c r="AA48" s="50">
        <v>1</v>
      </c>
      <c r="AB48" s="50">
        <v>1</v>
      </c>
      <c r="AC48" s="50">
        <v>1</v>
      </c>
      <c r="AD48" s="50">
        <v>1</v>
      </c>
      <c r="AE48" s="50">
        <f t="shared" si="1"/>
        <v>1</v>
      </c>
      <c r="AF48" s="50"/>
      <c r="AG48" s="50"/>
    </row>
    <row r="49" s="47" customFormat="1" ht="33" customHeight="1" spans="1:33">
      <c r="A49" s="50" t="s">
        <v>83</v>
      </c>
      <c r="B49" s="50">
        <v>1</v>
      </c>
      <c r="C49" s="50">
        <v>1</v>
      </c>
      <c r="D49" s="50">
        <v>1</v>
      </c>
      <c r="E49" s="50">
        <v>1</v>
      </c>
      <c r="F49" s="50">
        <v>1</v>
      </c>
      <c r="G49" s="50">
        <v>1</v>
      </c>
      <c r="H49" s="50">
        <v>1</v>
      </c>
      <c r="I49" s="50">
        <v>1</v>
      </c>
      <c r="J49" s="50">
        <v>1</v>
      </c>
      <c r="K49" s="50">
        <v>1</v>
      </c>
      <c r="L49" s="50">
        <v>1</v>
      </c>
      <c r="M49" s="50">
        <v>1</v>
      </c>
      <c r="N49" s="50">
        <v>1</v>
      </c>
      <c r="O49" s="50">
        <v>1</v>
      </c>
      <c r="P49" s="50">
        <v>1</v>
      </c>
      <c r="Q49" s="50">
        <v>1</v>
      </c>
      <c r="R49" s="50">
        <v>1</v>
      </c>
      <c r="S49" s="50">
        <v>1</v>
      </c>
      <c r="T49" s="50">
        <v>1</v>
      </c>
      <c r="U49" s="50">
        <v>1</v>
      </c>
      <c r="V49" s="50">
        <v>1</v>
      </c>
      <c r="W49" s="50">
        <v>1</v>
      </c>
      <c r="X49" s="50">
        <v>1</v>
      </c>
      <c r="Y49" s="50">
        <v>1</v>
      </c>
      <c r="Z49" s="50">
        <v>1</v>
      </c>
      <c r="AA49" s="50">
        <v>1</v>
      </c>
      <c r="AB49" s="50">
        <v>1</v>
      </c>
      <c r="AC49" s="50">
        <v>1</v>
      </c>
      <c r="AD49" s="50">
        <v>1</v>
      </c>
      <c r="AE49" s="50">
        <f t="shared" si="1"/>
        <v>1</v>
      </c>
      <c r="AF49" s="50"/>
      <c r="AG49" s="50"/>
    </row>
    <row r="50" s="47" customFormat="1" ht="33" customHeight="1" spans="1:33">
      <c r="A50" s="50" t="s">
        <v>84</v>
      </c>
      <c r="B50" s="50">
        <v>2</v>
      </c>
      <c r="C50" s="50">
        <v>2</v>
      </c>
      <c r="D50" s="50">
        <v>2</v>
      </c>
      <c r="E50" s="50">
        <v>2</v>
      </c>
      <c r="F50" s="50">
        <v>2</v>
      </c>
      <c r="G50" s="50">
        <v>2</v>
      </c>
      <c r="H50" s="50">
        <v>2</v>
      </c>
      <c r="I50" s="50">
        <v>2</v>
      </c>
      <c r="J50" s="50">
        <v>2</v>
      </c>
      <c r="K50" s="50">
        <v>2</v>
      </c>
      <c r="L50" s="50">
        <v>2</v>
      </c>
      <c r="M50" s="50">
        <v>2</v>
      </c>
      <c r="N50" s="50">
        <v>4</v>
      </c>
      <c r="O50" s="50">
        <v>4</v>
      </c>
      <c r="P50" s="50">
        <v>4</v>
      </c>
      <c r="Q50" s="50">
        <v>3</v>
      </c>
      <c r="R50" s="50">
        <v>3</v>
      </c>
      <c r="S50" s="50">
        <v>3</v>
      </c>
      <c r="T50" s="50">
        <v>4</v>
      </c>
      <c r="U50" s="50">
        <v>4</v>
      </c>
      <c r="V50" s="50">
        <v>2</v>
      </c>
      <c r="W50" s="50">
        <v>2</v>
      </c>
      <c r="X50" s="50">
        <v>2</v>
      </c>
      <c r="Y50" s="50">
        <v>2</v>
      </c>
      <c r="Z50" s="50">
        <v>2</v>
      </c>
      <c r="AA50" s="50">
        <v>2</v>
      </c>
      <c r="AB50" s="50">
        <v>2</v>
      </c>
      <c r="AC50" s="50">
        <v>2</v>
      </c>
      <c r="AD50" s="50">
        <v>2</v>
      </c>
      <c r="AE50" s="50">
        <f t="shared" si="1"/>
        <v>4</v>
      </c>
      <c r="AF50" s="50"/>
      <c r="AG50" s="50"/>
    </row>
    <row r="51" s="47" customFormat="1" ht="33" customHeight="1" spans="1:33">
      <c r="A51" s="50" t="s">
        <v>85</v>
      </c>
      <c r="B51" s="50">
        <v>1</v>
      </c>
      <c r="C51" s="50">
        <v>1</v>
      </c>
      <c r="D51" s="50">
        <v>1</v>
      </c>
      <c r="E51" s="50">
        <v>1</v>
      </c>
      <c r="F51" s="50">
        <v>1</v>
      </c>
      <c r="G51" s="50">
        <v>1</v>
      </c>
      <c r="H51" s="50">
        <v>1</v>
      </c>
      <c r="I51" s="50">
        <v>1</v>
      </c>
      <c r="J51" s="50">
        <v>1</v>
      </c>
      <c r="K51" s="50">
        <v>1</v>
      </c>
      <c r="L51" s="50">
        <v>1</v>
      </c>
      <c r="M51" s="50">
        <v>1</v>
      </c>
      <c r="N51" s="50">
        <v>1</v>
      </c>
      <c r="O51" s="50">
        <v>1</v>
      </c>
      <c r="P51" s="50">
        <v>1</v>
      </c>
      <c r="Q51" s="50">
        <v>1</v>
      </c>
      <c r="R51" s="50">
        <v>1</v>
      </c>
      <c r="S51" s="50">
        <v>1</v>
      </c>
      <c r="T51" s="50">
        <v>1</v>
      </c>
      <c r="U51" s="50">
        <v>1</v>
      </c>
      <c r="V51" s="50">
        <v>1</v>
      </c>
      <c r="W51" s="50">
        <v>1</v>
      </c>
      <c r="X51" s="50">
        <v>1</v>
      </c>
      <c r="Y51" s="50">
        <v>1</v>
      </c>
      <c r="Z51" s="50">
        <v>1</v>
      </c>
      <c r="AA51" s="50">
        <v>1</v>
      </c>
      <c r="AB51" s="50">
        <v>1</v>
      </c>
      <c r="AC51" s="50">
        <v>1</v>
      </c>
      <c r="AD51" s="50">
        <v>1</v>
      </c>
      <c r="AE51" s="50">
        <f t="shared" si="1"/>
        <v>1</v>
      </c>
      <c r="AF51" s="50"/>
      <c r="AG51" s="50"/>
    </row>
    <row r="52" s="47" customFormat="1" ht="33" customHeight="1" spans="1:33">
      <c r="A52" s="50" t="s">
        <v>86</v>
      </c>
      <c r="B52" s="50">
        <v>2</v>
      </c>
      <c r="C52" s="50">
        <v>2</v>
      </c>
      <c r="D52" s="50">
        <v>2</v>
      </c>
      <c r="E52" s="50">
        <v>2</v>
      </c>
      <c r="F52" s="50">
        <v>2</v>
      </c>
      <c r="G52" s="50">
        <v>2</v>
      </c>
      <c r="H52" s="50">
        <v>2</v>
      </c>
      <c r="I52" s="50">
        <v>2</v>
      </c>
      <c r="J52" s="50">
        <v>1</v>
      </c>
      <c r="K52" s="50">
        <v>1</v>
      </c>
      <c r="L52" s="50">
        <v>2</v>
      </c>
      <c r="M52" s="50">
        <v>2</v>
      </c>
      <c r="N52" s="50">
        <v>1</v>
      </c>
      <c r="O52" s="50">
        <v>1</v>
      </c>
      <c r="P52" s="50">
        <v>2</v>
      </c>
      <c r="Q52" s="50">
        <v>1</v>
      </c>
      <c r="R52" s="50">
        <v>1</v>
      </c>
      <c r="S52" s="50">
        <v>1</v>
      </c>
      <c r="T52" s="50">
        <v>2</v>
      </c>
      <c r="U52" s="50">
        <v>2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2</v>
      </c>
      <c r="AB52" s="50">
        <v>0</v>
      </c>
      <c r="AC52" s="50">
        <v>2</v>
      </c>
      <c r="AD52" s="50">
        <v>2</v>
      </c>
      <c r="AE52" s="50">
        <f t="shared" si="1"/>
        <v>2</v>
      </c>
      <c r="AF52" s="50"/>
      <c r="AG52" s="50"/>
    </row>
    <row r="53" s="47" customFormat="1" ht="33" customHeight="1" spans="1:33">
      <c r="A53" s="50" t="s">
        <v>87</v>
      </c>
      <c r="B53" s="50">
        <v>1</v>
      </c>
      <c r="C53" s="50">
        <v>1</v>
      </c>
      <c r="D53" s="50">
        <v>1</v>
      </c>
      <c r="E53" s="50">
        <v>0</v>
      </c>
      <c r="F53" s="50">
        <v>1</v>
      </c>
      <c r="G53" s="50">
        <v>1</v>
      </c>
      <c r="H53" s="50">
        <v>1</v>
      </c>
      <c r="I53" s="50">
        <v>1</v>
      </c>
      <c r="J53" s="50">
        <v>1</v>
      </c>
      <c r="K53" s="50">
        <v>1</v>
      </c>
      <c r="L53" s="50">
        <v>1</v>
      </c>
      <c r="M53" s="50">
        <v>1</v>
      </c>
      <c r="N53" s="50">
        <v>0</v>
      </c>
      <c r="O53" s="50">
        <v>0</v>
      </c>
      <c r="P53" s="50">
        <v>1</v>
      </c>
      <c r="Q53" s="50">
        <v>1</v>
      </c>
      <c r="R53" s="50">
        <v>1</v>
      </c>
      <c r="S53" s="50">
        <v>1</v>
      </c>
      <c r="T53" s="50">
        <v>2</v>
      </c>
      <c r="U53" s="50">
        <v>2</v>
      </c>
      <c r="V53" s="50">
        <v>1</v>
      </c>
      <c r="W53" s="50">
        <v>1</v>
      </c>
      <c r="X53" s="50">
        <v>1</v>
      </c>
      <c r="Y53" s="50">
        <v>1</v>
      </c>
      <c r="Z53" s="50">
        <v>1</v>
      </c>
      <c r="AA53" s="50">
        <v>1</v>
      </c>
      <c r="AB53" s="50">
        <v>1</v>
      </c>
      <c r="AC53" s="50">
        <v>1</v>
      </c>
      <c r="AD53" s="50">
        <v>1</v>
      </c>
      <c r="AE53" s="50">
        <f t="shared" si="1"/>
        <v>2</v>
      </c>
      <c r="AF53" s="50"/>
      <c r="AG53" s="50"/>
    </row>
    <row r="54" s="47" customFormat="1" ht="33" customHeight="1" spans="1:33">
      <c r="A54" s="50" t="s">
        <v>88</v>
      </c>
      <c r="B54" s="50">
        <v>1</v>
      </c>
      <c r="C54" s="50">
        <v>1</v>
      </c>
      <c r="D54" s="50">
        <v>1</v>
      </c>
      <c r="E54" s="50">
        <v>0</v>
      </c>
      <c r="F54" s="50">
        <v>1</v>
      </c>
      <c r="G54" s="50">
        <v>0</v>
      </c>
      <c r="H54" s="50">
        <v>1</v>
      </c>
      <c r="I54" s="50">
        <v>1</v>
      </c>
      <c r="J54" s="50">
        <v>1</v>
      </c>
      <c r="K54" s="50">
        <v>1</v>
      </c>
      <c r="L54" s="50">
        <v>1</v>
      </c>
      <c r="M54" s="50">
        <v>1</v>
      </c>
      <c r="N54" s="50">
        <v>1</v>
      </c>
      <c r="O54" s="50">
        <v>1</v>
      </c>
      <c r="P54" s="50">
        <v>1</v>
      </c>
      <c r="Q54" s="50">
        <v>1</v>
      </c>
      <c r="R54" s="50">
        <v>1</v>
      </c>
      <c r="S54" s="50">
        <v>1</v>
      </c>
      <c r="T54" s="50">
        <v>2</v>
      </c>
      <c r="U54" s="50">
        <v>2</v>
      </c>
      <c r="V54" s="50">
        <v>2</v>
      </c>
      <c r="W54" s="50">
        <v>2</v>
      </c>
      <c r="X54" s="50">
        <v>2</v>
      </c>
      <c r="Y54" s="50">
        <v>2</v>
      </c>
      <c r="Z54" s="50">
        <v>2</v>
      </c>
      <c r="AA54" s="50">
        <v>1</v>
      </c>
      <c r="AB54" s="50">
        <v>2</v>
      </c>
      <c r="AC54" s="50">
        <v>1</v>
      </c>
      <c r="AD54" s="50">
        <v>1</v>
      </c>
      <c r="AE54" s="50">
        <f t="shared" si="1"/>
        <v>2</v>
      </c>
      <c r="AF54" s="50"/>
      <c r="AG54" s="50"/>
    </row>
    <row r="55" s="47" customFormat="1" ht="33" customHeight="1" spans="1:33">
      <c r="A55" s="50" t="s">
        <v>89</v>
      </c>
      <c r="B55" s="50">
        <v>2</v>
      </c>
      <c r="C55" s="50">
        <v>2</v>
      </c>
      <c r="D55" s="50">
        <v>1</v>
      </c>
      <c r="E55" s="50">
        <v>0</v>
      </c>
      <c r="F55" s="50">
        <v>1</v>
      </c>
      <c r="G55" s="50">
        <v>0</v>
      </c>
      <c r="H55" s="50">
        <v>0</v>
      </c>
      <c r="I55" s="50">
        <v>1</v>
      </c>
      <c r="J55" s="50">
        <v>2</v>
      </c>
      <c r="K55" s="50">
        <v>2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2</v>
      </c>
      <c r="R55" s="50">
        <v>2</v>
      </c>
      <c r="S55" s="50">
        <v>2</v>
      </c>
      <c r="T55" s="50">
        <v>2</v>
      </c>
      <c r="U55" s="50">
        <v>2</v>
      </c>
      <c r="V55" s="50">
        <v>2</v>
      </c>
      <c r="W55" s="50">
        <v>2</v>
      </c>
      <c r="X55" s="50">
        <v>2</v>
      </c>
      <c r="Y55" s="50">
        <v>2</v>
      </c>
      <c r="Z55" s="50">
        <v>2</v>
      </c>
      <c r="AA55" s="50">
        <v>2</v>
      </c>
      <c r="AB55" s="50">
        <v>2</v>
      </c>
      <c r="AC55" s="50">
        <v>2</v>
      </c>
      <c r="AD55" s="50">
        <v>2</v>
      </c>
      <c r="AE55" s="50">
        <f t="shared" si="1"/>
        <v>2</v>
      </c>
      <c r="AF55" s="50"/>
      <c r="AG55" s="50"/>
    </row>
    <row r="56" s="47" customFormat="1" ht="33" customHeight="1" spans="1:33">
      <c r="A56" s="50" t="s">
        <v>90</v>
      </c>
      <c r="B56" s="50">
        <v>3</v>
      </c>
      <c r="C56" s="50">
        <v>3</v>
      </c>
      <c r="D56" s="50">
        <v>3</v>
      </c>
      <c r="E56" s="50">
        <v>3</v>
      </c>
      <c r="F56" s="50">
        <v>3</v>
      </c>
      <c r="G56" s="50">
        <v>3</v>
      </c>
      <c r="H56" s="50">
        <v>3</v>
      </c>
      <c r="I56" s="50">
        <v>3</v>
      </c>
      <c r="J56" s="50">
        <v>0</v>
      </c>
      <c r="K56" s="50">
        <v>0</v>
      </c>
      <c r="L56" s="50">
        <v>3</v>
      </c>
      <c r="M56" s="50">
        <v>3</v>
      </c>
      <c r="N56" s="50">
        <v>3</v>
      </c>
      <c r="O56" s="50">
        <v>3</v>
      </c>
      <c r="P56" s="50">
        <v>3</v>
      </c>
      <c r="Q56" s="50">
        <v>3</v>
      </c>
      <c r="R56" s="50">
        <v>3</v>
      </c>
      <c r="S56" s="50">
        <v>3</v>
      </c>
      <c r="T56" s="50">
        <v>3</v>
      </c>
      <c r="U56" s="50">
        <v>3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3</v>
      </c>
      <c r="AB56" s="50">
        <v>0</v>
      </c>
      <c r="AC56" s="50">
        <v>3</v>
      </c>
      <c r="AD56" s="50">
        <v>3</v>
      </c>
      <c r="AE56" s="50">
        <f t="shared" si="1"/>
        <v>3</v>
      </c>
      <c r="AF56" s="50"/>
      <c r="AG56" s="50"/>
    </row>
    <row r="57" s="47" customFormat="1" ht="33" customHeight="1" spans="1:33">
      <c r="A57" s="50" t="s">
        <v>91</v>
      </c>
      <c r="B57" s="50">
        <v>1</v>
      </c>
      <c r="C57" s="50">
        <v>1</v>
      </c>
      <c r="D57" s="50">
        <v>1</v>
      </c>
      <c r="E57" s="50">
        <v>1</v>
      </c>
      <c r="F57" s="50">
        <v>1</v>
      </c>
      <c r="G57" s="50">
        <v>0</v>
      </c>
      <c r="H57" s="50">
        <v>1</v>
      </c>
      <c r="I57" s="50">
        <v>1</v>
      </c>
      <c r="J57" s="50">
        <v>1</v>
      </c>
      <c r="K57" s="50">
        <v>1</v>
      </c>
      <c r="L57" s="50">
        <v>1</v>
      </c>
      <c r="M57" s="50">
        <v>1</v>
      </c>
      <c r="N57" s="50">
        <v>1</v>
      </c>
      <c r="O57" s="50">
        <v>1</v>
      </c>
      <c r="P57" s="50">
        <v>2</v>
      </c>
      <c r="Q57" s="50">
        <v>2</v>
      </c>
      <c r="R57" s="50">
        <v>2</v>
      </c>
      <c r="S57" s="50">
        <v>2</v>
      </c>
      <c r="T57" s="50">
        <v>2</v>
      </c>
      <c r="U57" s="50">
        <v>2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1</v>
      </c>
      <c r="AB57" s="50">
        <v>0</v>
      </c>
      <c r="AC57" s="50">
        <v>1</v>
      </c>
      <c r="AD57" s="50">
        <v>1</v>
      </c>
      <c r="AE57" s="50">
        <f t="shared" si="1"/>
        <v>2</v>
      </c>
      <c r="AF57" s="50"/>
      <c r="AG57" s="50"/>
    </row>
    <row r="58" s="47" customFormat="1" ht="33" customHeight="1" spans="1:33">
      <c r="A58" s="50" t="s">
        <v>92</v>
      </c>
      <c r="B58" s="50">
        <v>0</v>
      </c>
      <c r="C58" s="50">
        <v>0</v>
      </c>
      <c r="D58" s="50">
        <v>0</v>
      </c>
      <c r="E58" s="50">
        <v>0</v>
      </c>
      <c r="F58" s="50">
        <v>0</v>
      </c>
      <c r="G58" s="50">
        <v>1</v>
      </c>
      <c r="H58" s="50">
        <v>0</v>
      </c>
      <c r="I58" s="50">
        <v>0</v>
      </c>
      <c r="J58" s="50">
        <v>0</v>
      </c>
      <c r="K58" s="50">
        <v>0</v>
      </c>
      <c r="L58" s="50">
        <v>0</v>
      </c>
      <c r="M58" s="50">
        <v>0</v>
      </c>
      <c r="N58" s="50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0">
        <v>0</v>
      </c>
      <c r="Z58" s="50">
        <v>0</v>
      </c>
      <c r="AA58" s="50">
        <v>1</v>
      </c>
      <c r="AB58" s="50">
        <v>0</v>
      </c>
      <c r="AC58" s="50">
        <v>0</v>
      </c>
      <c r="AD58" s="50">
        <v>0</v>
      </c>
      <c r="AE58" s="50">
        <f t="shared" si="1"/>
        <v>1</v>
      </c>
      <c r="AF58" s="50"/>
      <c r="AG58" s="50"/>
    </row>
    <row r="59" s="47" customFormat="1" ht="33" customHeight="1" spans="1:33">
      <c r="A59" s="50" t="s">
        <v>93</v>
      </c>
      <c r="B59" s="50">
        <v>0</v>
      </c>
      <c r="C59" s="50">
        <v>0</v>
      </c>
      <c r="D59" s="50">
        <v>0</v>
      </c>
      <c r="E59" s="50">
        <v>0</v>
      </c>
      <c r="F59" s="50">
        <v>0</v>
      </c>
      <c r="G59" s="50">
        <v>0</v>
      </c>
      <c r="H59" s="50">
        <v>0</v>
      </c>
      <c r="I59" s="50">
        <v>0</v>
      </c>
      <c r="J59" s="50">
        <v>0</v>
      </c>
      <c r="K59" s="50">
        <v>0</v>
      </c>
      <c r="L59" s="50">
        <v>0</v>
      </c>
      <c r="M59" s="50">
        <v>0</v>
      </c>
      <c r="N59" s="50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>
        <v>0</v>
      </c>
      <c r="W59" s="50">
        <v>1</v>
      </c>
      <c r="X59" s="50">
        <v>1</v>
      </c>
      <c r="Y59" s="50">
        <v>1</v>
      </c>
      <c r="Z59" s="50">
        <v>1</v>
      </c>
      <c r="AA59" s="50">
        <v>0</v>
      </c>
      <c r="AB59" s="50">
        <v>1</v>
      </c>
      <c r="AC59" s="50">
        <v>0</v>
      </c>
      <c r="AD59" s="50">
        <v>0</v>
      </c>
      <c r="AE59" s="50">
        <f t="shared" si="1"/>
        <v>1</v>
      </c>
      <c r="AF59" s="50"/>
      <c r="AG59" s="50"/>
    </row>
    <row r="60" s="47" customFormat="1" ht="33" customHeight="1" spans="1:33">
      <c r="A60" s="50" t="s">
        <v>94</v>
      </c>
      <c r="B60" s="50">
        <v>0</v>
      </c>
      <c r="C60" s="50">
        <v>0</v>
      </c>
      <c r="D60" s="50">
        <v>0</v>
      </c>
      <c r="E60" s="50">
        <v>0</v>
      </c>
      <c r="F60" s="50">
        <v>0</v>
      </c>
      <c r="G60" s="50">
        <v>0</v>
      </c>
      <c r="H60" s="50">
        <v>0</v>
      </c>
      <c r="I60" s="50">
        <v>0</v>
      </c>
      <c r="J60" s="50">
        <v>0</v>
      </c>
      <c r="K60" s="50">
        <v>0</v>
      </c>
      <c r="L60" s="50">
        <v>0</v>
      </c>
      <c r="M60" s="50">
        <v>0</v>
      </c>
      <c r="N60" s="50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>
        <v>0</v>
      </c>
      <c r="W60" s="50">
        <v>6</v>
      </c>
      <c r="X60" s="50">
        <v>6</v>
      </c>
      <c r="Y60" s="50">
        <v>6</v>
      </c>
      <c r="Z60" s="50">
        <v>6</v>
      </c>
      <c r="AA60" s="50">
        <v>6</v>
      </c>
      <c r="AB60" s="50">
        <v>6</v>
      </c>
      <c r="AC60" s="50">
        <v>0</v>
      </c>
      <c r="AD60" s="50">
        <v>0</v>
      </c>
      <c r="AE60" s="50">
        <f t="shared" si="1"/>
        <v>6</v>
      </c>
      <c r="AF60" s="50"/>
      <c r="AG60" s="50"/>
    </row>
    <row r="61" s="47" customFormat="1" ht="33" customHeight="1" spans="1:33">
      <c r="A61" s="50" t="s">
        <v>95</v>
      </c>
      <c r="B61" s="50">
        <v>0</v>
      </c>
      <c r="C61" s="50">
        <v>0</v>
      </c>
      <c r="D61" s="50">
        <v>0</v>
      </c>
      <c r="E61" s="50">
        <v>0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6</v>
      </c>
      <c r="X61" s="50">
        <v>6</v>
      </c>
      <c r="Y61" s="50">
        <v>6</v>
      </c>
      <c r="Z61" s="50">
        <v>6</v>
      </c>
      <c r="AA61" s="50">
        <v>6</v>
      </c>
      <c r="AB61" s="50">
        <v>6</v>
      </c>
      <c r="AC61" s="50">
        <v>0</v>
      </c>
      <c r="AD61" s="50">
        <v>0</v>
      </c>
      <c r="AE61" s="50">
        <f t="shared" si="1"/>
        <v>6</v>
      </c>
      <c r="AF61" s="50"/>
      <c r="AG61" s="50"/>
    </row>
    <row r="62" s="47" customFormat="1" ht="33" customHeight="1" spans="1:33">
      <c r="A62" s="50" t="s">
        <v>96</v>
      </c>
      <c r="B62" s="50">
        <v>0</v>
      </c>
      <c r="C62" s="50">
        <v>0</v>
      </c>
      <c r="D62" s="50">
        <v>0</v>
      </c>
      <c r="E62" s="50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3</v>
      </c>
      <c r="X62" s="50">
        <v>6</v>
      </c>
      <c r="Y62" s="50">
        <v>6</v>
      </c>
      <c r="Z62" s="50">
        <v>6</v>
      </c>
      <c r="AA62" s="50">
        <v>0</v>
      </c>
      <c r="AB62" s="50">
        <v>3</v>
      </c>
      <c r="AC62" s="50">
        <v>0</v>
      </c>
      <c r="AD62" s="50">
        <v>0</v>
      </c>
      <c r="AE62" s="50">
        <f t="shared" si="1"/>
        <v>6</v>
      </c>
      <c r="AF62" s="50"/>
      <c r="AG62" s="50"/>
    </row>
    <row r="63" s="47" customFormat="1" ht="33" customHeight="1" spans="1:33">
      <c r="A63" s="50" t="s">
        <v>97</v>
      </c>
      <c r="B63" s="50">
        <v>0</v>
      </c>
      <c r="C63" s="50">
        <v>0</v>
      </c>
      <c r="D63" s="50">
        <v>0</v>
      </c>
      <c r="E63" s="50">
        <v>0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6</v>
      </c>
      <c r="X63" s="50">
        <v>6</v>
      </c>
      <c r="Y63" s="50">
        <v>6</v>
      </c>
      <c r="Z63" s="50">
        <v>6</v>
      </c>
      <c r="AA63" s="50">
        <v>6</v>
      </c>
      <c r="AB63" s="50">
        <v>6</v>
      </c>
      <c r="AC63" s="50">
        <v>0</v>
      </c>
      <c r="AD63" s="50">
        <v>0</v>
      </c>
      <c r="AE63" s="50">
        <f t="shared" si="1"/>
        <v>6</v>
      </c>
      <c r="AF63" s="50"/>
      <c r="AG63" s="50"/>
    </row>
    <row r="64" s="47" customFormat="1" ht="33" customHeight="1" spans="1:33">
      <c r="A64" s="50" t="s">
        <v>98</v>
      </c>
      <c r="B64" s="50">
        <v>0</v>
      </c>
      <c r="C64" s="50">
        <v>0</v>
      </c>
      <c r="D64" s="50">
        <v>0</v>
      </c>
      <c r="E64" s="50">
        <v>0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1</v>
      </c>
      <c r="X64" s="50">
        <v>1</v>
      </c>
      <c r="Y64" s="50">
        <v>1</v>
      </c>
      <c r="Z64" s="50">
        <v>1</v>
      </c>
      <c r="AA64" s="50">
        <v>0</v>
      </c>
      <c r="AB64" s="50">
        <v>1</v>
      </c>
      <c r="AC64" s="50">
        <v>0</v>
      </c>
      <c r="AD64" s="50">
        <v>0</v>
      </c>
      <c r="AE64" s="50">
        <f t="shared" si="1"/>
        <v>1</v>
      </c>
      <c r="AF64" s="50"/>
      <c r="AG64" s="50"/>
    </row>
    <row r="65" s="47" customFormat="1" ht="33" customHeight="1" spans="1:33">
      <c r="A65" s="50" t="s">
        <v>99</v>
      </c>
      <c r="B65" s="50">
        <v>0</v>
      </c>
      <c r="C65" s="50">
        <v>0</v>
      </c>
      <c r="D65" s="50">
        <v>0</v>
      </c>
      <c r="E65" s="50">
        <v>0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1</v>
      </c>
      <c r="AD65" s="50">
        <v>1</v>
      </c>
      <c r="AE65" s="50">
        <v>1</v>
      </c>
      <c r="AF65" s="50"/>
      <c r="AG65" s="50"/>
    </row>
  </sheetData>
  <mergeCells count="1">
    <mergeCell ref="A1:AG1"/>
  </mergeCells>
  <pageMargins left="0.7" right="0.7" top="0.75" bottom="0.75" header="0.3" footer="0.3"/>
  <pageSetup paperSize="9" orientation="landscape"/>
  <headerFooter/>
  <ignoredErrors>
    <ignoredError sqref="AE3:AE65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1"/>
  <sheetViews>
    <sheetView workbookViewId="0">
      <selection activeCell="D9" sqref="D9"/>
    </sheetView>
  </sheetViews>
  <sheetFormatPr defaultColWidth="9" defaultRowHeight="13.5" outlineLevelCol="5"/>
  <cols>
    <col min="1" max="1" width="12.4416666666667" style="28" customWidth="1"/>
    <col min="2" max="2" width="29" style="29" customWidth="1"/>
    <col min="3" max="3" width="18.8916666666667" customWidth="1"/>
    <col min="4" max="4" width="40.8916666666667" customWidth="1"/>
    <col min="5" max="5" width="60.6666666666667" customWidth="1"/>
    <col min="6" max="6" width="37.1083333333333" customWidth="1"/>
    <col min="7" max="7" width="27.3333333333333" customWidth="1"/>
  </cols>
  <sheetData>
    <row r="1" ht="42" customHeight="1" spans="3:6">
      <c r="C1" s="30" t="s">
        <v>100</v>
      </c>
      <c r="D1" s="30"/>
      <c r="E1" s="30"/>
      <c r="F1" s="30"/>
    </row>
    <row r="2" s="26" customFormat="1" ht="36" customHeight="1" spans="1:6">
      <c r="A2" s="31" t="s">
        <v>101</v>
      </c>
      <c r="B2" s="32" t="s">
        <v>102</v>
      </c>
      <c r="C2" s="31" t="s">
        <v>103</v>
      </c>
      <c r="D2" s="31" t="s">
        <v>104</v>
      </c>
      <c r="E2" s="31" t="s">
        <v>105</v>
      </c>
      <c r="F2" s="31" t="s">
        <v>36</v>
      </c>
    </row>
    <row r="3" s="27" customFormat="1" ht="96" spans="1:6">
      <c r="A3" s="33" t="s">
        <v>106</v>
      </c>
      <c r="B3" s="34" t="s">
        <v>107</v>
      </c>
      <c r="C3" s="35">
        <v>1</v>
      </c>
      <c r="D3" s="36" t="s">
        <v>108</v>
      </c>
      <c r="E3" s="37" t="s">
        <v>109</v>
      </c>
      <c r="F3" s="35" t="s">
        <v>110</v>
      </c>
    </row>
    <row r="4" s="27" customFormat="1" ht="96" spans="1:6">
      <c r="A4" s="38"/>
      <c r="B4" s="34"/>
      <c r="C4" s="35">
        <v>2</v>
      </c>
      <c r="D4" s="36" t="s">
        <v>111</v>
      </c>
      <c r="E4" s="37" t="s">
        <v>109</v>
      </c>
      <c r="F4" s="35" t="s">
        <v>112</v>
      </c>
    </row>
    <row r="5" s="27" customFormat="1" ht="24" spans="1:6">
      <c r="A5" s="33" t="s">
        <v>113</v>
      </c>
      <c r="B5" s="39" t="s">
        <v>114</v>
      </c>
      <c r="C5" s="35">
        <v>3</v>
      </c>
      <c r="D5" s="36" t="s">
        <v>115</v>
      </c>
      <c r="E5" s="37" t="s">
        <v>116</v>
      </c>
      <c r="F5" s="35"/>
    </row>
    <row r="6" s="27" customFormat="1" ht="24" spans="1:6">
      <c r="A6" s="38"/>
      <c r="B6" s="40"/>
      <c r="C6" s="35">
        <v>4</v>
      </c>
      <c r="D6" s="36" t="s">
        <v>117</v>
      </c>
      <c r="E6" s="37" t="s">
        <v>116</v>
      </c>
      <c r="F6" s="35"/>
    </row>
    <row r="7" s="27" customFormat="1" ht="24" spans="1:6">
      <c r="A7" s="41" t="s">
        <v>118</v>
      </c>
      <c r="B7" s="42" t="s">
        <v>119</v>
      </c>
      <c r="C7" s="35">
        <v>5</v>
      </c>
      <c r="D7" s="36" t="s">
        <v>120</v>
      </c>
      <c r="E7" s="37" t="s">
        <v>121</v>
      </c>
      <c r="F7" s="35"/>
    </row>
    <row r="8" s="27" customFormat="1" ht="12" spans="1:6">
      <c r="A8" s="43" t="s">
        <v>122</v>
      </c>
      <c r="B8" s="34" t="s">
        <v>123</v>
      </c>
      <c r="C8" s="35">
        <v>6</v>
      </c>
      <c r="D8" s="36" t="s">
        <v>124</v>
      </c>
      <c r="E8" s="37" t="s">
        <v>125</v>
      </c>
      <c r="F8" s="35"/>
    </row>
    <row r="9" s="27" customFormat="1" ht="12" spans="1:6">
      <c r="A9" s="44"/>
      <c r="B9" s="34"/>
      <c r="C9" s="35">
        <v>7</v>
      </c>
      <c r="D9" s="36" t="s">
        <v>126</v>
      </c>
      <c r="E9" s="37" t="s">
        <v>125</v>
      </c>
      <c r="F9" s="35"/>
    </row>
    <row r="10" s="27" customFormat="1" ht="24" spans="1:6">
      <c r="A10" s="38"/>
      <c r="B10" s="34"/>
      <c r="C10" s="35">
        <v>8</v>
      </c>
      <c r="D10" s="36" t="s">
        <v>127</v>
      </c>
      <c r="E10" s="37" t="s">
        <v>125</v>
      </c>
      <c r="F10" s="35"/>
    </row>
    <row r="11" s="27" customFormat="1" ht="24" spans="1:6">
      <c r="A11" s="43" t="s">
        <v>128</v>
      </c>
      <c r="B11" s="34" t="s">
        <v>129</v>
      </c>
      <c r="C11" s="35">
        <v>9</v>
      </c>
      <c r="D11" s="36" t="s">
        <v>130</v>
      </c>
      <c r="E11" s="37" t="s">
        <v>131</v>
      </c>
      <c r="F11" s="35"/>
    </row>
    <row r="12" s="27" customFormat="1" ht="24" spans="1:6">
      <c r="A12" s="38"/>
      <c r="B12" s="34"/>
      <c r="C12" s="35">
        <v>10</v>
      </c>
      <c r="D12" s="36" t="s">
        <v>132</v>
      </c>
      <c r="E12" s="37" t="s">
        <v>133</v>
      </c>
      <c r="F12" s="35"/>
    </row>
    <row r="13" s="27" customFormat="1" ht="24" spans="1:6">
      <c r="A13" s="41" t="s">
        <v>134</v>
      </c>
      <c r="B13" s="42" t="s">
        <v>135</v>
      </c>
      <c r="C13" s="35">
        <v>11</v>
      </c>
      <c r="D13" s="36" t="s">
        <v>136</v>
      </c>
      <c r="E13" s="37" t="s">
        <v>137</v>
      </c>
      <c r="F13" s="35"/>
    </row>
    <row r="14" s="27" customFormat="1" ht="24" spans="1:6">
      <c r="A14" s="45" t="s">
        <v>138</v>
      </c>
      <c r="B14" s="42" t="s">
        <v>139</v>
      </c>
      <c r="C14" s="35">
        <v>12</v>
      </c>
      <c r="D14" s="36" t="s">
        <v>126</v>
      </c>
      <c r="E14" s="37" t="s">
        <v>140</v>
      </c>
      <c r="F14" s="35" t="s">
        <v>141</v>
      </c>
    </row>
    <row r="15" s="27" customFormat="1" ht="24" spans="1:6">
      <c r="A15" s="41" t="s">
        <v>142</v>
      </c>
      <c r="B15" s="42" t="s">
        <v>143</v>
      </c>
      <c r="C15" s="35">
        <v>13</v>
      </c>
      <c r="D15" s="36" t="s">
        <v>127</v>
      </c>
      <c r="E15" s="37" t="s">
        <v>144</v>
      </c>
      <c r="F15" s="35"/>
    </row>
    <row r="16" s="27" customFormat="1" ht="24" spans="1:6">
      <c r="A16" s="45" t="s">
        <v>145</v>
      </c>
      <c r="B16" s="42" t="s">
        <v>146</v>
      </c>
      <c r="C16" s="35">
        <v>14</v>
      </c>
      <c r="D16" s="36" t="s">
        <v>147</v>
      </c>
      <c r="E16" s="37" t="s">
        <v>148</v>
      </c>
      <c r="F16" s="35"/>
    </row>
    <row r="17" s="27" customFormat="1" ht="48" spans="1:6">
      <c r="A17" s="46" t="s">
        <v>149</v>
      </c>
      <c r="B17" s="34" t="s">
        <v>150</v>
      </c>
      <c r="C17" s="35">
        <v>15</v>
      </c>
      <c r="D17" s="36" t="s">
        <v>151</v>
      </c>
      <c r="E17" s="37" t="s">
        <v>152</v>
      </c>
      <c r="F17" s="35"/>
    </row>
    <row r="18" s="27" customFormat="1" ht="48" spans="1:6">
      <c r="A18" s="44"/>
      <c r="B18" s="34"/>
      <c r="C18" s="35">
        <v>16</v>
      </c>
      <c r="D18" s="36" t="s">
        <v>153</v>
      </c>
      <c r="E18" s="37" t="s">
        <v>154</v>
      </c>
      <c r="F18" s="35"/>
    </row>
    <row r="19" s="27" customFormat="1" ht="48" spans="1:6">
      <c r="A19" s="44"/>
      <c r="B19" s="34"/>
      <c r="C19" s="35">
        <v>17</v>
      </c>
      <c r="D19" s="36" t="s">
        <v>155</v>
      </c>
      <c r="E19" s="37" t="s">
        <v>154</v>
      </c>
      <c r="F19" s="35"/>
    </row>
    <row r="20" s="27" customFormat="1" ht="48" spans="1:6">
      <c r="A20" s="44"/>
      <c r="B20" s="34"/>
      <c r="C20" s="35">
        <v>18</v>
      </c>
      <c r="D20" s="36" t="s">
        <v>156</v>
      </c>
      <c r="E20" s="37" t="s">
        <v>157</v>
      </c>
      <c r="F20" s="35"/>
    </row>
    <row r="21" s="27" customFormat="1" ht="48" spans="1:6">
      <c r="A21" s="38"/>
      <c r="B21" s="34"/>
      <c r="C21" s="35">
        <v>19</v>
      </c>
      <c r="D21" s="36" t="s">
        <v>158</v>
      </c>
      <c r="E21" s="37" t="s">
        <v>157</v>
      </c>
      <c r="F21" s="35"/>
    </row>
    <row r="22" s="27" customFormat="1" ht="24" spans="1:6">
      <c r="A22" s="45" t="s">
        <v>159</v>
      </c>
      <c r="B22" s="42" t="s">
        <v>160</v>
      </c>
      <c r="C22" s="35">
        <v>20</v>
      </c>
      <c r="D22" s="36" t="s">
        <v>161</v>
      </c>
      <c r="E22" s="35" t="s">
        <v>162</v>
      </c>
      <c r="F22" s="35"/>
    </row>
    <row r="23" s="27" customFormat="1" ht="24" spans="1:6">
      <c r="A23" s="45" t="s">
        <v>163</v>
      </c>
      <c r="B23" s="42" t="s">
        <v>164</v>
      </c>
      <c r="C23" s="35">
        <v>21</v>
      </c>
      <c r="D23" s="36" t="s">
        <v>165</v>
      </c>
      <c r="E23" s="35" t="s">
        <v>162</v>
      </c>
      <c r="F23" s="35"/>
    </row>
    <row r="24" s="27" customFormat="1" ht="12" spans="1:6">
      <c r="A24" s="46" t="s">
        <v>166</v>
      </c>
      <c r="B24" s="34" t="s">
        <v>167</v>
      </c>
      <c r="C24" s="35">
        <v>22</v>
      </c>
      <c r="D24" s="36" t="s">
        <v>168</v>
      </c>
      <c r="E24" s="37" t="s">
        <v>169</v>
      </c>
      <c r="F24" s="35"/>
    </row>
    <row r="25" s="27" customFormat="1" ht="12" spans="1:6">
      <c r="A25" s="44"/>
      <c r="B25" s="34"/>
      <c r="C25" s="35">
        <v>23</v>
      </c>
      <c r="D25" s="36" t="s">
        <v>170</v>
      </c>
      <c r="E25" s="37" t="s">
        <v>171</v>
      </c>
      <c r="F25" s="35"/>
    </row>
    <row r="26" s="27" customFormat="1" ht="12" spans="1:6">
      <c r="A26" s="44"/>
      <c r="B26" s="34"/>
      <c r="C26" s="35">
        <v>24</v>
      </c>
      <c r="D26" s="36" t="s">
        <v>172</v>
      </c>
      <c r="E26" s="37" t="s">
        <v>173</v>
      </c>
      <c r="F26" s="35"/>
    </row>
    <row r="27" s="27" customFormat="1" ht="12" spans="1:6">
      <c r="A27" s="44"/>
      <c r="B27" s="34"/>
      <c r="C27" s="35">
        <v>25</v>
      </c>
      <c r="D27" s="36" t="s">
        <v>174</v>
      </c>
      <c r="E27" s="37" t="s">
        <v>175</v>
      </c>
      <c r="F27" s="35"/>
    </row>
    <row r="28" s="27" customFormat="1" ht="12" spans="1:6">
      <c r="A28" s="38"/>
      <c r="B28" s="34"/>
      <c r="C28" s="35">
        <v>26</v>
      </c>
      <c r="D28" s="36" t="s">
        <v>176</v>
      </c>
      <c r="E28" s="37" t="s">
        <v>177</v>
      </c>
      <c r="F28" s="35"/>
    </row>
    <row r="29" s="27" customFormat="1" ht="15" spans="1:6">
      <c r="A29" s="45" t="s">
        <v>178</v>
      </c>
      <c r="B29" s="42" t="s">
        <v>179</v>
      </c>
      <c r="C29" s="35">
        <v>27</v>
      </c>
      <c r="D29" s="36" t="s">
        <v>180</v>
      </c>
      <c r="E29" s="37" t="s">
        <v>181</v>
      </c>
      <c r="F29" s="35"/>
    </row>
    <row r="30" s="27" customFormat="1" ht="24" spans="1:6">
      <c r="A30" s="45" t="s">
        <v>182</v>
      </c>
      <c r="B30" s="42" t="s">
        <v>183</v>
      </c>
      <c r="C30" s="35">
        <v>28</v>
      </c>
      <c r="D30" s="36" t="s">
        <v>184</v>
      </c>
      <c r="E30" s="37" t="s">
        <v>181</v>
      </c>
      <c r="F30" s="35"/>
    </row>
    <row r="31" s="27" customFormat="1" ht="15" spans="1:6">
      <c r="A31" s="45" t="s">
        <v>185</v>
      </c>
      <c r="B31" s="42" t="s">
        <v>186</v>
      </c>
      <c r="C31" s="35">
        <v>29</v>
      </c>
      <c r="D31" s="36" t="s">
        <v>186</v>
      </c>
      <c r="E31" s="37" t="s">
        <v>187</v>
      </c>
      <c r="F31" s="35"/>
    </row>
  </sheetData>
  <mergeCells count="13">
    <mergeCell ref="C1:F1"/>
    <mergeCell ref="A3:A4"/>
    <mergeCell ref="A5:A6"/>
    <mergeCell ref="A8:A10"/>
    <mergeCell ref="A11:A12"/>
    <mergeCell ref="A17:A21"/>
    <mergeCell ref="A24:A28"/>
    <mergeCell ref="B3:B4"/>
    <mergeCell ref="B5:B6"/>
    <mergeCell ref="B8:B10"/>
    <mergeCell ref="B11:B12"/>
    <mergeCell ref="B17:B21"/>
    <mergeCell ref="B24:B28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2"/>
  <sheetViews>
    <sheetView workbookViewId="0">
      <selection activeCell="A1" sqref="A1:E1"/>
    </sheetView>
  </sheetViews>
  <sheetFormatPr defaultColWidth="9" defaultRowHeight="13.5" outlineLevelCol="5"/>
  <cols>
    <col min="1" max="1" width="12.4416666666667" style="1" customWidth="1"/>
    <col min="2" max="2" width="29" style="1" customWidth="1"/>
    <col min="3" max="3" width="19.3333333333333" style="1" customWidth="1"/>
    <col min="4" max="4" width="41.8916666666667" style="2" customWidth="1"/>
    <col min="5" max="5" width="60.8916666666667" style="2" customWidth="1"/>
    <col min="6" max="6" width="13.1083333333333" style="3" customWidth="1"/>
    <col min="7" max="16384" width="9" style="1"/>
  </cols>
  <sheetData>
    <row r="1" ht="34.8" customHeight="1" spans="1:6">
      <c r="A1" s="4" t="s">
        <v>188</v>
      </c>
      <c r="B1" s="4"/>
      <c r="C1" s="4"/>
      <c r="D1" s="5"/>
      <c r="E1" s="5"/>
      <c r="F1" s="2"/>
    </row>
    <row r="2" ht="28.2" customHeight="1" spans="1:6">
      <c r="A2" s="6" t="s">
        <v>101</v>
      </c>
      <c r="B2" s="6" t="s">
        <v>189</v>
      </c>
      <c r="C2" s="6" t="s">
        <v>103</v>
      </c>
      <c r="D2" s="7" t="s">
        <v>190</v>
      </c>
      <c r="E2" s="6" t="s">
        <v>105</v>
      </c>
      <c r="F2" s="6" t="s">
        <v>36</v>
      </c>
    </row>
    <row r="3" ht="66" customHeight="1" spans="1:6">
      <c r="A3" s="8">
        <v>1</v>
      </c>
      <c r="B3" s="9" t="s">
        <v>107</v>
      </c>
      <c r="C3" s="10"/>
      <c r="D3" s="11" t="s">
        <v>191</v>
      </c>
      <c r="E3" s="12" t="s">
        <v>192</v>
      </c>
      <c r="F3" s="12" t="s">
        <v>193</v>
      </c>
    </row>
    <row r="4" ht="66" customHeight="1" spans="1:6">
      <c r="A4" s="13"/>
      <c r="B4" s="13"/>
      <c r="C4" s="10"/>
      <c r="D4" s="11" t="s">
        <v>194</v>
      </c>
      <c r="E4" s="14"/>
      <c r="F4" s="15"/>
    </row>
    <row r="5" ht="39" customHeight="1" spans="1:6">
      <c r="A5" s="13"/>
      <c r="B5" s="13"/>
      <c r="C5" s="10"/>
      <c r="D5" s="11" t="s">
        <v>124</v>
      </c>
      <c r="E5" s="11" t="s">
        <v>195</v>
      </c>
      <c r="F5" s="15"/>
    </row>
    <row r="6" ht="39" customHeight="1" spans="1:6">
      <c r="A6" s="13"/>
      <c r="B6" s="13"/>
      <c r="C6" s="10"/>
      <c r="D6" s="11" t="s">
        <v>126</v>
      </c>
      <c r="E6" s="11" t="s">
        <v>196</v>
      </c>
      <c r="F6" s="15"/>
    </row>
    <row r="7" ht="39" customHeight="1" spans="1:6">
      <c r="A7" s="13"/>
      <c r="B7" s="13"/>
      <c r="C7" s="10"/>
      <c r="D7" s="11" t="s">
        <v>127</v>
      </c>
      <c r="E7" s="11" t="s">
        <v>197</v>
      </c>
      <c r="F7" s="15"/>
    </row>
    <row r="8" ht="39" customHeight="1" spans="1:6">
      <c r="A8" s="16"/>
      <c r="B8" s="16"/>
      <c r="C8" s="10"/>
      <c r="D8" s="11" t="s">
        <v>198</v>
      </c>
      <c r="E8" s="11" t="s">
        <v>162</v>
      </c>
      <c r="F8" s="15"/>
    </row>
    <row r="9" ht="39" customHeight="1" spans="1:6">
      <c r="A9" s="8">
        <v>2</v>
      </c>
      <c r="B9" s="9" t="s">
        <v>139</v>
      </c>
      <c r="C9" s="10"/>
      <c r="D9" s="11" t="s">
        <v>132</v>
      </c>
      <c r="E9" s="11" t="s">
        <v>199</v>
      </c>
      <c r="F9" s="17"/>
    </row>
    <row r="10" ht="39" customHeight="1" spans="1:6">
      <c r="A10" s="16"/>
      <c r="B10" s="16"/>
      <c r="C10" s="10"/>
      <c r="D10" s="11" t="s">
        <v>147</v>
      </c>
      <c r="E10" s="11" t="s">
        <v>200</v>
      </c>
      <c r="F10" s="18"/>
    </row>
    <row r="11" ht="39" customHeight="1" spans="1:6">
      <c r="A11" s="10">
        <v>3</v>
      </c>
      <c r="B11" s="19" t="s">
        <v>129</v>
      </c>
      <c r="C11" s="10"/>
      <c r="D11" s="11" t="s">
        <v>201</v>
      </c>
      <c r="E11" s="12" t="s">
        <v>202</v>
      </c>
      <c r="F11" s="17"/>
    </row>
    <row r="12" ht="39" customHeight="1" spans="1:6">
      <c r="A12" s="10"/>
      <c r="B12" s="19"/>
      <c r="C12" s="10"/>
      <c r="D12" s="11" t="s">
        <v>203</v>
      </c>
      <c r="E12" s="14"/>
      <c r="F12" s="18"/>
    </row>
    <row r="13" ht="39" customHeight="1" spans="1:6">
      <c r="A13" s="8">
        <v>4</v>
      </c>
      <c r="B13" s="9" t="s">
        <v>143</v>
      </c>
      <c r="C13" s="10"/>
      <c r="D13" s="11" t="s">
        <v>136</v>
      </c>
      <c r="E13" s="11" t="s">
        <v>204</v>
      </c>
      <c r="F13" s="17"/>
    </row>
    <row r="14" ht="39" customHeight="1" spans="1:6">
      <c r="A14" s="16"/>
      <c r="B14" s="16"/>
      <c r="C14" s="10"/>
      <c r="D14" s="11" t="s">
        <v>130</v>
      </c>
      <c r="E14" s="11" t="s">
        <v>205</v>
      </c>
      <c r="F14" s="18"/>
    </row>
    <row r="15" ht="39" customHeight="1" spans="1:6">
      <c r="A15" s="10">
        <v>5</v>
      </c>
      <c r="B15" s="19" t="s">
        <v>206</v>
      </c>
      <c r="C15" s="10"/>
      <c r="D15" s="11" t="s">
        <v>115</v>
      </c>
      <c r="E15" s="11" t="s">
        <v>207</v>
      </c>
      <c r="F15" s="17"/>
    </row>
    <row r="16" ht="39" customHeight="1" spans="1:6">
      <c r="A16" s="10"/>
      <c r="B16" s="10"/>
      <c r="C16" s="10"/>
      <c r="D16" s="11" t="s">
        <v>117</v>
      </c>
      <c r="E16" s="11" t="s">
        <v>208</v>
      </c>
      <c r="F16" s="18"/>
    </row>
    <row r="17" ht="39" customHeight="1" spans="1:6">
      <c r="A17" s="10">
        <v>6</v>
      </c>
      <c r="B17" s="19" t="s">
        <v>209</v>
      </c>
      <c r="C17" s="10"/>
      <c r="D17" s="11" t="s">
        <v>120</v>
      </c>
      <c r="E17" s="11" t="s">
        <v>210</v>
      </c>
      <c r="F17" s="20"/>
    </row>
    <row r="18" ht="39" customHeight="1" spans="1:6">
      <c r="A18" s="10">
        <v>7</v>
      </c>
      <c r="B18" s="19" t="s">
        <v>150</v>
      </c>
      <c r="C18" s="10"/>
      <c r="D18" s="11" t="s">
        <v>151</v>
      </c>
      <c r="E18" s="12" t="s">
        <v>211</v>
      </c>
      <c r="F18" s="17"/>
    </row>
    <row r="19" ht="39" customHeight="1" spans="1:6">
      <c r="A19" s="10"/>
      <c r="B19" s="19"/>
      <c r="C19" s="10"/>
      <c r="D19" s="11" t="s">
        <v>153</v>
      </c>
      <c r="E19" s="15"/>
      <c r="F19" s="21"/>
    </row>
    <row r="20" ht="39" customHeight="1" spans="1:6">
      <c r="A20" s="10"/>
      <c r="B20" s="19"/>
      <c r="C20" s="10"/>
      <c r="D20" s="11" t="s">
        <v>155</v>
      </c>
      <c r="E20" s="15"/>
      <c r="F20" s="21"/>
    </row>
    <row r="21" ht="39" customHeight="1" spans="1:6">
      <c r="A21" s="10"/>
      <c r="B21" s="19"/>
      <c r="C21" s="10"/>
      <c r="D21" s="11" t="s">
        <v>156</v>
      </c>
      <c r="E21" s="15"/>
      <c r="F21" s="21"/>
    </row>
    <row r="22" ht="39" customHeight="1" spans="1:6">
      <c r="A22" s="10"/>
      <c r="B22" s="19"/>
      <c r="C22" s="10"/>
      <c r="D22" s="11" t="s">
        <v>158</v>
      </c>
      <c r="E22" s="14"/>
      <c r="F22" s="18"/>
    </row>
    <row r="23" ht="40" customHeight="1" spans="1:6">
      <c r="A23" s="8">
        <v>8</v>
      </c>
      <c r="B23" s="9" t="s">
        <v>212</v>
      </c>
      <c r="C23" s="10"/>
      <c r="D23" s="11" t="s">
        <v>213</v>
      </c>
      <c r="E23" s="12" t="s">
        <v>214</v>
      </c>
      <c r="F23" s="17"/>
    </row>
    <row r="24" ht="39" customHeight="1" spans="1:6">
      <c r="A24" s="13"/>
      <c r="B24" s="22"/>
      <c r="C24" s="10"/>
      <c r="D24" s="11" t="s">
        <v>215</v>
      </c>
      <c r="E24" s="15"/>
      <c r="F24" s="21"/>
    </row>
    <row r="25" ht="39" customHeight="1" spans="1:6">
      <c r="A25" s="13"/>
      <c r="B25" s="22"/>
      <c r="C25" s="10"/>
      <c r="D25" s="11" t="s">
        <v>216</v>
      </c>
      <c r="E25" s="15"/>
      <c r="F25" s="21"/>
    </row>
    <row r="26" ht="39" customHeight="1" spans="1:6">
      <c r="A26" s="13"/>
      <c r="B26" s="22"/>
      <c r="C26" s="10"/>
      <c r="D26" s="11" t="s">
        <v>217</v>
      </c>
      <c r="E26" s="15"/>
      <c r="F26" s="21"/>
    </row>
    <row r="27" ht="39" customHeight="1" spans="1:6">
      <c r="A27" s="13"/>
      <c r="B27" s="22"/>
      <c r="C27" s="10"/>
      <c r="D27" s="11" t="s">
        <v>218</v>
      </c>
      <c r="E27" s="15"/>
      <c r="F27" s="21"/>
    </row>
    <row r="28" ht="39" customHeight="1" spans="1:6">
      <c r="A28" s="13"/>
      <c r="B28" s="22"/>
      <c r="C28" s="10"/>
      <c r="D28" s="11" t="s">
        <v>219</v>
      </c>
      <c r="E28" s="15"/>
      <c r="F28" s="21"/>
    </row>
    <row r="29" ht="39" customHeight="1" spans="1:6">
      <c r="A29" s="13"/>
      <c r="B29" s="22"/>
      <c r="C29" s="10"/>
      <c r="D29" s="11" t="s">
        <v>220</v>
      </c>
      <c r="E29" s="15"/>
      <c r="F29" s="21"/>
    </row>
    <row r="30" ht="39" customHeight="1" spans="1:6">
      <c r="A30" s="16"/>
      <c r="B30" s="23"/>
      <c r="C30" s="10"/>
      <c r="D30" s="11" t="s">
        <v>221</v>
      </c>
      <c r="E30" s="14"/>
      <c r="F30" s="18"/>
    </row>
    <row r="31" ht="72" spans="1:6">
      <c r="A31" s="10">
        <v>9</v>
      </c>
      <c r="B31" s="19" t="s">
        <v>222</v>
      </c>
      <c r="C31" s="10"/>
      <c r="D31" s="11" t="s">
        <v>223</v>
      </c>
      <c r="E31" s="11" t="s">
        <v>192</v>
      </c>
      <c r="F31" s="20"/>
    </row>
    <row r="32" ht="39" customHeight="1" spans="1:5">
      <c r="A32" s="24"/>
      <c r="C32" s="24"/>
      <c r="D32" s="25"/>
      <c r="E32" s="25"/>
    </row>
  </sheetData>
  <mergeCells count="26">
    <mergeCell ref="A1:E1"/>
    <mergeCell ref="A3:A8"/>
    <mergeCell ref="A9:A10"/>
    <mergeCell ref="A11:A12"/>
    <mergeCell ref="A13:A14"/>
    <mergeCell ref="A15:A16"/>
    <mergeCell ref="A18:A22"/>
    <mergeCell ref="A23:A30"/>
    <mergeCell ref="B3:B8"/>
    <mergeCell ref="B9:B10"/>
    <mergeCell ref="B11:B12"/>
    <mergeCell ref="B13:B14"/>
    <mergeCell ref="B15:B16"/>
    <mergeCell ref="B18:B22"/>
    <mergeCell ref="B23:B30"/>
    <mergeCell ref="E3:E4"/>
    <mergeCell ref="E11:E12"/>
    <mergeCell ref="E18:E22"/>
    <mergeCell ref="E23:E30"/>
    <mergeCell ref="F3:F8"/>
    <mergeCell ref="F9:F10"/>
    <mergeCell ref="F11:F12"/>
    <mergeCell ref="F13:F14"/>
    <mergeCell ref="F15:F16"/>
    <mergeCell ref="F18:F22"/>
    <mergeCell ref="F23:F30"/>
  </mergeCells>
  <pageMargins left="0.75" right="0.75" top="1" bottom="1" header="0.5" footer="0.5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封面</vt:lpstr>
      <vt:lpstr>表1考核项目工器具配置</vt:lpstr>
      <vt:lpstr>表2考核项目映射关系表</vt:lpstr>
      <vt:lpstr>表2考核项目及映射关系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陆新</cp:lastModifiedBy>
  <dcterms:created xsi:type="dcterms:W3CDTF">2021-05-12T02:37:00Z</dcterms:created>
  <dcterms:modified xsi:type="dcterms:W3CDTF">2026-05-28T03:44:31Z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KSOReadingLayout">
    <vt:bool>true</vt:bool>
  </property>
  <property fmtid="{D5CDD505-2E9C-101B-9397-08002B2CF9AE}" pid="4" name="ICV">
    <vt:lpwstr>7C64974F71FC413D9733C9387A1104AD</vt:lpwstr>
  </property>
  <property fmtid="{D5CDD505-2E9C-101B-9397-08002B2CF9AE}" pid="5" name="CalculationRule">
    <vt:i4>0</vt:i4>
  </property>
</Properties>
</file>