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收费标准报价表" sheetId="1" r:id="rId1"/>
  </sheets>
  <calcPr calcId="144525" concurrentCalc="0"/>
</workbook>
</file>

<file path=xl/sharedStrings.xml><?xml version="1.0" encoding="utf-8"?>
<sst xmlns="http://schemas.openxmlformats.org/spreadsheetml/2006/main" count="95" uniqueCount="48">
  <si>
    <t>东方供电局办公及生产场所空调及其他各类电器维修保养服务项目及收费标准报价表</t>
  </si>
  <si>
    <t>序号</t>
  </si>
  <si>
    <t>服务类型</t>
  </si>
  <si>
    <t>服务项目</t>
  </si>
  <si>
    <t>设备类型</t>
  </si>
  <si>
    <t>匹数</t>
  </si>
  <si>
    <t>收费标准（台/元）</t>
  </si>
  <si>
    <t>维保内容</t>
  </si>
  <si>
    <t>预计维修次数</t>
  </si>
  <si>
    <t>合计金额（元）</t>
  </si>
  <si>
    <t>小修类</t>
  </si>
  <si>
    <t>挂机</t>
  </si>
  <si>
    <t>/</t>
  </si>
  <si>
    <t>更换：小分体内机罩壳、内电脑板、柜机内机进风栅、顶盖、导风板、齿轮组、出风栅、排水管、联机线、连线管、电源线、线控器、接线端子排、柜机内机风扇、负离子发生器、室温传感器。</t>
  </si>
  <si>
    <t>更换：外电脑板、压敏、电容、外机风扇、盘管、室外传感器、接收器、定时器、变压器、保险管、热保护、凤鸣器、整流桥、加热带、温控器、PTC、控制面板、外机风速开关、功率模块、电抗线圈、船型开关、步进电机、外机风扇、电磁阀线圈、功率继电器、交流接触器、噪音滤波器、四通阀线圈、换新风电机、静电集成器、辅助电加热器、功能选择开关；紧帽、换帽、调整阀芯并充氟、重扩喇叭口并充氟。</t>
  </si>
  <si>
    <t>柜机</t>
  </si>
  <si>
    <t>Q＜6700W</t>
  </si>
  <si>
    <t>Q≥6700W</t>
  </si>
  <si>
    <t>更换：小分体内机罩壳、内电脑版、柜机内机进风栅、顶盖、导风板、齿轮组、出风栅、前面罩、排水管、连接线、连接管、电源线、线控器、接线端子排、柜机内机风扇、负离子发生器、室温传感器。</t>
  </si>
  <si>
    <t>中修类</t>
  </si>
  <si>
    <t>Q＜5000W</t>
  </si>
  <si>
    <t>更换：内机风扇、柜机侧板底板、外机整套壳体、后骨架、室内外风机电机、外机支架、电子膨胀阀、蒸发器、压力保护开关、接水盘。</t>
  </si>
  <si>
    <t>Q≥5000W</t>
  </si>
  <si>
    <t>6700≤Q≤10000W</t>
  </si>
  <si>
    <t>更换：内机风扇、柜机侧板底板、外机整套壳体、后骨架、室内外风机电机、外机支架、电子膨胀阀、蒸发器、压力保护开关、接水盘、吸顶机排水泵、吸顶机水位传感器。</t>
  </si>
  <si>
    <t>Q＞10000W</t>
  </si>
  <si>
    <t>大修类</t>
  </si>
  <si>
    <t>更换：压缩机、四通阀、冷凝器、截止阀、单向阀、过滤器。</t>
  </si>
  <si>
    <t>空调清洗服务</t>
  </si>
  <si>
    <t>普通</t>
  </si>
  <si>
    <t>深度</t>
  </si>
  <si>
    <t>空调高空作业</t>
  </si>
  <si>
    <t>室外机</t>
  </si>
  <si>
    <t>4-10楼</t>
  </si>
  <si>
    <t>租吊篮/脚手架(次）</t>
  </si>
  <si>
    <t>组吊车作业(次）</t>
  </si>
  <si>
    <t>空调补充制冷剂</t>
  </si>
  <si>
    <t>氟利昂R22（次）</t>
  </si>
  <si>
    <t>Q＜5000W挂机-氟利昂R22</t>
  </si>
  <si>
    <t>Q≥5000W挂机、Q＜6700柜机-氟利昂R22</t>
  </si>
  <si>
    <t>6700≤Q≤10000W柜机-氟利昂R22</t>
  </si>
  <si>
    <t>Q＞10000W柜机-氟利昂R22</t>
  </si>
  <si>
    <t>无氟利昂R410A（次）</t>
  </si>
  <si>
    <t>Q＜5000W挂机-无氟利昂R410A</t>
  </si>
  <si>
    <t>Q≥5000W挂机、Q＜6700柜机-无氟利昂R410A</t>
  </si>
  <si>
    <t>6700≤Q≤10000W柜机-无氟利昂R410A</t>
  </si>
  <si>
    <t>Q＞10000W-无氟利昂R410A</t>
  </si>
  <si>
    <t>合计：</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</si>
</sst>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name val="宋体"/>
      <charset val="134"/>
      <scheme val="minor"/>
    </font>
    <font>
      <b/>
      <sz val="2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9"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0" applyNumberFormat="0" applyFill="0" applyAlignment="0" applyProtection="0">
      <alignment vertical="center"/>
    </xf>
    <xf numFmtId="0" fontId="14" fillId="0" borderId="10" applyNumberFormat="0" applyFill="0" applyAlignment="0" applyProtection="0">
      <alignment vertical="center"/>
    </xf>
    <xf numFmtId="0" fontId="6" fillId="9" borderId="0" applyNumberFormat="0" applyBorder="0" applyAlignment="0" applyProtection="0">
      <alignment vertical="center"/>
    </xf>
    <xf numFmtId="0" fontId="9" fillId="0" borderId="11" applyNumberFormat="0" applyFill="0" applyAlignment="0" applyProtection="0">
      <alignment vertical="center"/>
    </xf>
    <xf numFmtId="0" fontId="6" fillId="10" borderId="0" applyNumberFormat="0" applyBorder="0" applyAlignment="0" applyProtection="0">
      <alignment vertical="center"/>
    </xf>
    <xf numFmtId="0" fontId="15" fillId="11" borderId="12" applyNumberFormat="0" applyAlignment="0" applyProtection="0">
      <alignment vertical="center"/>
    </xf>
    <xf numFmtId="0" fontId="16" fillId="11" borderId="8" applyNumberFormat="0" applyAlignment="0" applyProtection="0">
      <alignment vertical="center"/>
    </xf>
    <xf numFmtId="0" fontId="17" fillId="12" borderId="13"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1"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NumberFormat="1"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3"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84C0F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4"/>
  <sheetViews>
    <sheetView tabSelected="1" zoomScale="80" zoomScaleNormal="80" workbookViewId="0">
      <selection activeCell="H2" sqref="H2"/>
    </sheetView>
  </sheetViews>
  <sheetFormatPr defaultColWidth="9" defaultRowHeight="14" customHeight="1"/>
  <cols>
    <col min="1" max="1" width="5.63333333333333" style="1" customWidth="1"/>
    <col min="2" max="2" width="12.0333333333333" style="1" customWidth="1"/>
    <col min="3" max="3" width="9.675" style="2" customWidth="1"/>
    <col min="4" max="4" width="10.4666666666667" style="2" customWidth="1"/>
    <col min="5" max="5" width="21.5666666666667" style="2" customWidth="1"/>
    <col min="6" max="6" width="9.99166666666667" style="3" customWidth="1"/>
    <col min="7" max="7" width="57.8083333333333" style="2" customWidth="1"/>
    <col min="8" max="16384" width="9" style="1"/>
  </cols>
  <sheetData>
    <row r="1" ht="76" customHeight="1" spans="1:9">
      <c r="A1" s="4" t="s">
        <v>0</v>
      </c>
      <c r="B1" s="4"/>
      <c r="C1" s="4"/>
      <c r="D1" s="4"/>
      <c r="E1" s="4"/>
      <c r="F1" s="5"/>
      <c r="G1" s="4"/>
      <c r="H1" s="4"/>
      <c r="I1" s="4"/>
    </row>
    <row r="2" ht="30" customHeight="1" spans="1:9">
      <c r="A2" s="6" t="s">
        <v>1</v>
      </c>
      <c r="B2" s="6" t="s">
        <v>2</v>
      </c>
      <c r="C2" s="6" t="s">
        <v>3</v>
      </c>
      <c r="D2" s="7" t="s">
        <v>4</v>
      </c>
      <c r="E2" s="7" t="s">
        <v>5</v>
      </c>
      <c r="F2" s="8" t="s">
        <v>6</v>
      </c>
      <c r="G2" s="6" t="s">
        <v>7</v>
      </c>
      <c r="H2" s="6" t="s">
        <v>8</v>
      </c>
      <c r="I2" s="6" t="s">
        <v>9</v>
      </c>
    </row>
    <row r="3" ht="47" customHeight="1" spans="1:9">
      <c r="A3" s="9"/>
      <c r="B3" s="9"/>
      <c r="C3" s="7" t="s">
        <v>10</v>
      </c>
      <c r="D3" s="7" t="s">
        <v>11</v>
      </c>
      <c r="E3" s="7" t="s">
        <v>12</v>
      </c>
      <c r="F3" s="8">
        <v>90</v>
      </c>
      <c r="G3" s="7" t="s">
        <v>13</v>
      </c>
      <c r="H3" s="6">
        <v>10</v>
      </c>
      <c r="I3" s="6">
        <f t="shared" ref="I3:I23" si="0">SUM(F3*H3)</f>
        <v>900</v>
      </c>
    </row>
    <row r="4" ht="97" customHeight="1" spans="1:9">
      <c r="A4" s="9"/>
      <c r="B4" s="9"/>
      <c r="C4" s="7"/>
      <c r="D4" s="7"/>
      <c r="E4" s="7" t="s">
        <v>12</v>
      </c>
      <c r="F4" s="8">
        <v>130</v>
      </c>
      <c r="G4" s="7" t="s">
        <v>14</v>
      </c>
      <c r="H4" s="6">
        <v>10</v>
      </c>
      <c r="I4" s="6">
        <f t="shared" si="0"/>
        <v>1300</v>
      </c>
    </row>
    <row r="5" ht="50" customHeight="1" spans="1:9">
      <c r="A5" s="9"/>
      <c r="B5" s="9"/>
      <c r="C5" s="7"/>
      <c r="D5" s="7" t="s">
        <v>15</v>
      </c>
      <c r="E5" s="7" t="s">
        <v>16</v>
      </c>
      <c r="F5" s="8">
        <v>80</v>
      </c>
      <c r="G5" s="7" t="s">
        <v>13</v>
      </c>
      <c r="H5" s="6">
        <v>10</v>
      </c>
      <c r="I5" s="6">
        <f t="shared" si="0"/>
        <v>800</v>
      </c>
    </row>
    <row r="6" ht="100" customHeight="1" spans="1:9">
      <c r="A6" s="9"/>
      <c r="B6" s="9"/>
      <c r="C6" s="7"/>
      <c r="D6" s="7"/>
      <c r="E6" s="7"/>
      <c r="F6" s="8">
        <v>110</v>
      </c>
      <c r="G6" s="7" t="s">
        <v>14</v>
      </c>
      <c r="H6" s="6">
        <v>10</v>
      </c>
      <c r="I6" s="6">
        <f t="shared" si="0"/>
        <v>1100</v>
      </c>
    </row>
    <row r="7" ht="55" customHeight="1" spans="1:9">
      <c r="A7" s="9"/>
      <c r="B7" s="9"/>
      <c r="C7" s="7"/>
      <c r="D7" s="7"/>
      <c r="E7" s="7" t="s">
        <v>17</v>
      </c>
      <c r="F7" s="8">
        <v>150</v>
      </c>
      <c r="G7" s="7" t="s">
        <v>18</v>
      </c>
      <c r="H7" s="6">
        <v>10</v>
      </c>
      <c r="I7" s="6">
        <f t="shared" si="0"/>
        <v>1500</v>
      </c>
    </row>
    <row r="8" ht="93" customHeight="1" spans="1:9">
      <c r="A8" s="9"/>
      <c r="B8" s="9"/>
      <c r="C8" s="7"/>
      <c r="D8" s="7"/>
      <c r="E8" s="7"/>
      <c r="F8" s="8">
        <v>150</v>
      </c>
      <c r="G8" s="7" t="s">
        <v>14</v>
      </c>
      <c r="H8" s="6">
        <v>10</v>
      </c>
      <c r="I8" s="6">
        <f t="shared" si="0"/>
        <v>1500</v>
      </c>
    </row>
    <row r="9" ht="31" customHeight="1" spans="1:9">
      <c r="A9" s="9"/>
      <c r="B9" s="9"/>
      <c r="C9" s="6" t="s">
        <v>19</v>
      </c>
      <c r="D9" s="7" t="s">
        <v>11</v>
      </c>
      <c r="E9" s="7" t="s">
        <v>20</v>
      </c>
      <c r="F9" s="8">
        <v>230</v>
      </c>
      <c r="G9" s="10" t="s">
        <v>21</v>
      </c>
      <c r="H9" s="6">
        <v>4</v>
      </c>
      <c r="I9" s="6">
        <f t="shared" si="0"/>
        <v>920</v>
      </c>
    </row>
    <row r="10" ht="31" customHeight="1" spans="1:9">
      <c r="A10" s="9"/>
      <c r="B10" s="9"/>
      <c r="C10" s="6"/>
      <c r="D10" s="7"/>
      <c r="E10" s="7" t="s">
        <v>22</v>
      </c>
      <c r="F10" s="8">
        <v>250</v>
      </c>
      <c r="G10" s="10" t="s">
        <v>21</v>
      </c>
      <c r="H10" s="6">
        <v>2</v>
      </c>
      <c r="I10" s="6">
        <f t="shared" si="0"/>
        <v>500</v>
      </c>
    </row>
    <row r="11" ht="31" customHeight="1" spans="1:9">
      <c r="A11" s="9"/>
      <c r="B11" s="9"/>
      <c r="C11" s="6"/>
      <c r="D11" s="7" t="s">
        <v>15</v>
      </c>
      <c r="E11" s="7" t="s">
        <v>16</v>
      </c>
      <c r="F11" s="8">
        <v>260</v>
      </c>
      <c r="G11" s="10" t="s">
        <v>21</v>
      </c>
      <c r="H11" s="6">
        <v>2</v>
      </c>
      <c r="I11" s="6">
        <f t="shared" si="0"/>
        <v>520</v>
      </c>
    </row>
    <row r="12" ht="49" customHeight="1" spans="1:9">
      <c r="A12" s="9"/>
      <c r="B12" s="9"/>
      <c r="C12" s="6"/>
      <c r="D12" s="7"/>
      <c r="E12" s="7" t="s">
        <v>23</v>
      </c>
      <c r="F12" s="8">
        <v>290</v>
      </c>
      <c r="G12" s="10" t="s">
        <v>24</v>
      </c>
      <c r="H12" s="6">
        <v>2</v>
      </c>
      <c r="I12" s="6">
        <f t="shared" si="0"/>
        <v>580</v>
      </c>
    </row>
    <row r="13" ht="31" customHeight="1" spans="1:9">
      <c r="A13" s="9"/>
      <c r="B13" s="9"/>
      <c r="C13" s="6"/>
      <c r="D13" s="7"/>
      <c r="E13" s="7" t="s">
        <v>25</v>
      </c>
      <c r="F13" s="8">
        <v>365</v>
      </c>
      <c r="G13" s="10" t="s">
        <v>21</v>
      </c>
      <c r="H13" s="6">
        <v>2</v>
      </c>
      <c r="I13" s="6">
        <f t="shared" si="0"/>
        <v>730</v>
      </c>
    </row>
    <row r="14" ht="21" customHeight="1" spans="1:9">
      <c r="A14" s="9"/>
      <c r="B14" s="9"/>
      <c r="C14" s="11" t="s">
        <v>26</v>
      </c>
      <c r="D14" s="7" t="s">
        <v>11</v>
      </c>
      <c r="E14" s="7" t="s">
        <v>20</v>
      </c>
      <c r="F14" s="8">
        <v>275</v>
      </c>
      <c r="G14" s="7" t="s">
        <v>27</v>
      </c>
      <c r="H14" s="6">
        <v>2</v>
      </c>
      <c r="I14" s="6">
        <f t="shared" si="0"/>
        <v>550</v>
      </c>
    </row>
    <row r="15" ht="21" customHeight="1" spans="1:9">
      <c r="A15" s="9"/>
      <c r="B15" s="9"/>
      <c r="C15" s="9"/>
      <c r="D15" s="7"/>
      <c r="E15" s="7" t="s">
        <v>22</v>
      </c>
      <c r="F15" s="8">
        <v>310</v>
      </c>
      <c r="G15" s="7" t="s">
        <v>27</v>
      </c>
      <c r="H15" s="6">
        <v>2</v>
      </c>
      <c r="I15" s="6">
        <f t="shared" si="0"/>
        <v>620</v>
      </c>
    </row>
    <row r="16" ht="21" customHeight="1" spans="1:9">
      <c r="A16" s="9"/>
      <c r="B16" s="9"/>
      <c r="C16" s="9"/>
      <c r="D16" s="7" t="s">
        <v>15</v>
      </c>
      <c r="E16" s="7" t="s">
        <v>16</v>
      </c>
      <c r="F16" s="8">
        <v>310</v>
      </c>
      <c r="G16" s="7" t="s">
        <v>27</v>
      </c>
      <c r="H16" s="6">
        <v>1</v>
      </c>
      <c r="I16" s="6">
        <f t="shared" si="0"/>
        <v>310</v>
      </c>
    </row>
    <row r="17" ht="21" customHeight="1" spans="1:9">
      <c r="A17" s="9"/>
      <c r="B17" s="9"/>
      <c r="C17" s="9"/>
      <c r="D17" s="7"/>
      <c r="E17" s="7" t="s">
        <v>23</v>
      </c>
      <c r="F17" s="8">
        <v>390</v>
      </c>
      <c r="G17" s="7" t="s">
        <v>27</v>
      </c>
      <c r="H17" s="6">
        <v>1</v>
      </c>
      <c r="I17" s="6">
        <f t="shared" si="0"/>
        <v>390</v>
      </c>
    </row>
    <row r="18" ht="21" customHeight="1" spans="1:9">
      <c r="A18" s="9"/>
      <c r="B18" s="9"/>
      <c r="C18" s="9"/>
      <c r="D18" s="7"/>
      <c r="E18" s="7" t="s">
        <v>25</v>
      </c>
      <c r="F18" s="8">
        <v>460</v>
      </c>
      <c r="G18" s="7" t="s">
        <v>27</v>
      </c>
      <c r="H18" s="6">
        <v>4</v>
      </c>
      <c r="I18" s="6">
        <f t="shared" si="0"/>
        <v>1840</v>
      </c>
    </row>
    <row r="19" ht="22" customHeight="1" spans="1:9">
      <c r="A19" s="11">
        <v>2</v>
      </c>
      <c r="B19" s="6" t="s">
        <v>28</v>
      </c>
      <c r="C19" s="7" t="s">
        <v>29</v>
      </c>
      <c r="D19" s="7" t="s">
        <v>11</v>
      </c>
      <c r="E19" s="7" t="s">
        <v>12</v>
      </c>
      <c r="F19" s="8">
        <v>160</v>
      </c>
      <c r="G19" s="7" t="s">
        <v>12</v>
      </c>
      <c r="H19" s="6">
        <v>60</v>
      </c>
      <c r="I19" s="6">
        <f t="shared" si="0"/>
        <v>9600</v>
      </c>
    </row>
    <row r="20" ht="22" customHeight="1" spans="1:9">
      <c r="A20" s="9"/>
      <c r="B20" s="6"/>
      <c r="C20" s="7"/>
      <c r="D20" s="7" t="s">
        <v>15</v>
      </c>
      <c r="E20" s="7" t="s">
        <v>12</v>
      </c>
      <c r="F20" s="8">
        <v>260</v>
      </c>
      <c r="G20" s="7" t="s">
        <v>12</v>
      </c>
      <c r="H20" s="6">
        <v>15</v>
      </c>
      <c r="I20" s="6">
        <f t="shared" si="0"/>
        <v>3900</v>
      </c>
    </row>
    <row r="21" ht="22" customHeight="1" spans="1:9">
      <c r="A21" s="9"/>
      <c r="B21" s="6"/>
      <c r="C21" s="7" t="s">
        <v>30</v>
      </c>
      <c r="D21" s="7" t="s">
        <v>11</v>
      </c>
      <c r="E21" s="7" t="s">
        <v>12</v>
      </c>
      <c r="F21" s="8">
        <v>190</v>
      </c>
      <c r="G21" s="7" t="s">
        <v>12</v>
      </c>
      <c r="H21" s="6">
        <v>15</v>
      </c>
      <c r="I21" s="6">
        <f t="shared" si="0"/>
        <v>2850</v>
      </c>
    </row>
    <row r="22" ht="22" customHeight="1" spans="1:9">
      <c r="A22" s="9"/>
      <c r="B22" s="6"/>
      <c r="C22" s="7"/>
      <c r="D22" s="7" t="s">
        <v>15</v>
      </c>
      <c r="E22" s="7" t="s">
        <v>12</v>
      </c>
      <c r="F22" s="8">
        <v>290</v>
      </c>
      <c r="G22" s="7" t="s">
        <v>12</v>
      </c>
      <c r="H22" s="6">
        <v>20</v>
      </c>
      <c r="I22" s="6">
        <f t="shared" si="0"/>
        <v>5800</v>
      </c>
    </row>
    <row r="23" ht="22" customHeight="1" spans="1:9">
      <c r="A23" s="9"/>
      <c r="B23" s="6" t="s">
        <v>31</v>
      </c>
      <c r="C23" s="7" t="s">
        <v>32</v>
      </c>
      <c r="D23" s="7" t="s">
        <v>33</v>
      </c>
      <c r="E23" s="7" t="s">
        <v>12</v>
      </c>
      <c r="F23" s="8">
        <v>110</v>
      </c>
      <c r="G23" s="7" t="s">
        <v>12</v>
      </c>
      <c r="H23" s="6">
        <v>1</v>
      </c>
      <c r="I23" s="6">
        <f t="shared" si="0"/>
        <v>110</v>
      </c>
    </row>
    <row r="24" ht="27" customHeight="1" spans="1:9">
      <c r="A24" s="9"/>
      <c r="B24" s="6"/>
      <c r="C24" s="12" t="s">
        <v>34</v>
      </c>
      <c r="D24" s="12"/>
      <c r="E24" s="7" t="s">
        <v>12</v>
      </c>
      <c r="F24" s="8">
        <v>465</v>
      </c>
      <c r="G24" s="7" t="s">
        <v>12</v>
      </c>
      <c r="H24" s="6">
        <v>3</v>
      </c>
      <c r="I24" s="6">
        <f t="shared" ref="I24:I30" si="1">SUM(F24*H24)</f>
        <v>1395</v>
      </c>
    </row>
    <row r="25" ht="22" customHeight="1" spans="1:9">
      <c r="A25" s="13"/>
      <c r="B25" s="6"/>
      <c r="C25" s="7" t="s">
        <v>35</v>
      </c>
      <c r="D25" s="7"/>
      <c r="E25" s="7" t="s">
        <v>12</v>
      </c>
      <c r="F25" s="8">
        <v>860</v>
      </c>
      <c r="G25" s="7" t="s">
        <v>12</v>
      </c>
      <c r="H25" s="6">
        <v>1</v>
      </c>
      <c r="I25" s="6">
        <f t="shared" si="1"/>
        <v>860</v>
      </c>
    </row>
    <row r="26" ht="35" customHeight="1" spans="1:9">
      <c r="A26" s="11">
        <v>5</v>
      </c>
      <c r="B26" s="6" t="s">
        <v>36</v>
      </c>
      <c r="C26" s="7" t="s">
        <v>37</v>
      </c>
      <c r="D26" s="7"/>
      <c r="E26" s="7" t="s">
        <v>38</v>
      </c>
      <c r="F26" s="8">
        <v>80</v>
      </c>
      <c r="G26" s="7" t="s">
        <v>12</v>
      </c>
      <c r="H26" s="6">
        <v>50</v>
      </c>
      <c r="I26" s="6">
        <f t="shared" ref="I26:I43" si="2">SUM(F26*H26)</f>
        <v>4000</v>
      </c>
    </row>
    <row r="27" ht="35" customHeight="1" spans="1:9">
      <c r="A27" s="9"/>
      <c r="B27" s="6"/>
      <c r="C27" s="7"/>
      <c r="D27" s="7"/>
      <c r="E27" s="7" t="s">
        <v>39</v>
      </c>
      <c r="F27" s="8">
        <v>100</v>
      </c>
      <c r="G27" s="7" t="s">
        <v>12</v>
      </c>
      <c r="H27" s="6">
        <v>20</v>
      </c>
      <c r="I27" s="6">
        <f t="shared" si="2"/>
        <v>2000</v>
      </c>
    </row>
    <row r="28" ht="35" customHeight="1" spans="1:9">
      <c r="A28" s="9"/>
      <c r="B28" s="6"/>
      <c r="C28" s="7"/>
      <c r="D28" s="7"/>
      <c r="E28" s="7" t="s">
        <v>40</v>
      </c>
      <c r="F28" s="8">
        <v>120</v>
      </c>
      <c r="G28" s="7" t="s">
        <v>12</v>
      </c>
      <c r="H28" s="6">
        <v>3</v>
      </c>
      <c r="I28" s="6">
        <f t="shared" si="2"/>
        <v>360</v>
      </c>
    </row>
    <row r="29" ht="35" customHeight="1" spans="1:9">
      <c r="A29" s="9"/>
      <c r="B29" s="6"/>
      <c r="C29" s="7"/>
      <c r="D29" s="7"/>
      <c r="E29" s="7" t="s">
        <v>41</v>
      </c>
      <c r="F29" s="8">
        <v>150</v>
      </c>
      <c r="G29" s="7" t="s">
        <v>12</v>
      </c>
      <c r="H29" s="6">
        <v>3</v>
      </c>
      <c r="I29" s="6">
        <f t="shared" si="2"/>
        <v>450</v>
      </c>
    </row>
    <row r="30" ht="35" customHeight="1" spans="1:9">
      <c r="A30" s="9"/>
      <c r="B30" s="6"/>
      <c r="C30" s="7" t="s">
        <v>42</v>
      </c>
      <c r="D30" s="7"/>
      <c r="E30" s="7" t="s">
        <v>43</v>
      </c>
      <c r="F30" s="8">
        <v>150</v>
      </c>
      <c r="G30" s="7" t="s">
        <v>12</v>
      </c>
      <c r="H30" s="6">
        <v>5</v>
      </c>
      <c r="I30" s="6">
        <f t="shared" si="2"/>
        <v>750</v>
      </c>
    </row>
    <row r="31" ht="35" customHeight="1" spans="1:9">
      <c r="A31" s="9"/>
      <c r="B31" s="6"/>
      <c r="C31" s="7"/>
      <c r="D31" s="7"/>
      <c r="E31" s="7" t="s">
        <v>44</v>
      </c>
      <c r="F31" s="8">
        <v>180</v>
      </c>
      <c r="G31" s="7" t="s">
        <v>12</v>
      </c>
      <c r="H31" s="6">
        <v>5</v>
      </c>
      <c r="I31" s="6">
        <f t="shared" si="2"/>
        <v>900</v>
      </c>
    </row>
    <row r="32" ht="35" customHeight="1" spans="1:9">
      <c r="A32" s="9"/>
      <c r="B32" s="6"/>
      <c r="C32" s="7"/>
      <c r="D32" s="7"/>
      <c r="E32" s="7" t="s">
        <v>45</v>
      </c>
      <c r="F32" s="8">
        <v>210</v>
      </c>
      <c r="G32" s="7" t="s">
        <v>12</v>
      </c>
      <c r="H32" s="6">
        <v>5</v>
      </c>
      <c r="I32" s="6">
        <f t="shared" si="2"/>
        <v>1050</v>
      </c>
    </row>
    <row r="33" ht="35" customHeight="1" spans="1:9">
      <c r="A33" s="13"/>
      <c r="B33" s="6"/>
      <c r="C33" s="7"/>
      <c r="D33" s="7"/>
      <c r="E33" s="7" t="s">
        <v>46</v>
      </c>
      <c r="F33" s="8">
        <v>240</v>
      </c>
      <c r="G33" s="7" t="s">
        <v>12</v>
      </c>
      <c r="H33" s="6">
        <v>5</v>
      </c>
      <c r="I33" s="6">
        <f t="shared" si="2"/>
        <v>1200</v>
      </c>
    </row>
    <row r="34" ht="28" customHeight="1" spans="1:9">
      <c r="A34" s="6">
        <v>10</v>
      </c>
      <c r="B34" s="6" t="s">
        <v>47</v>
      </c>
      <c r="C34" s="14"/>
      <c r="D34" s="15"/>
      <c r="E34" s="15"/>
      <c r="F34" s="15"/>
      <c r="G34" s="15"/>
      <c r="H34" s="16"/>
      <c r="I34" s="6">
        <f>SUM(I3:I33)</f>
        <v>49285</v>
      </c>
    </row>
  </sheetData>
  <mergeCells count="26">
    <mergeCell ref="A1:I1"/>
    <mergeCell ref="C24:D24"/>
    <mergeCell ref="C25:D25"/>
    <mergeCell ref="C34:H34"/>
    <mergeCell ref="A3:A18"/>
    <mergeCell ref="A19:A25"/>
    <mergeCell ref="A26:A33"/>
    <mergeCell ref="B3:B18"/>
    <mergeCell ref="B19:B22"/>
    <mergeCell ref="B23:B25"/>
    <mergeCell ref="B26:B33"/>
    <mergeCell ref="C3:C8"/>
    <mergeCell ref="C9:C13"/>
    <mergeCell ref="C14:C18"/>
    <mergeCell ref="C19:C20"/>
    <mergeCell ref="C21:C22"/>
    <mergeCell ref="D3:D4"/>
    <mergeCell ref="D5:D8"/>
    <mergeCell ref="D9:D10"/>
    <mergeCell ref="D11:D13"/>
    <mergeCell ref="D14:D15"/>
    <mergeCell ref="D16:D18"/>
    <mergeCell ref="E5:E6"/>
    <mergeCell ref="E7:E8"/>
    <mergeCell ref="C30:D33"/>
    <mergeCell ref="C26:D29"/>
  </mergeCells>
  <pageMargins left="0.393055555555556" right="0.235416666666667" top="0.313888888888889" bottom="0.393055555555556" header="0.196527777777778" footer="0.354166666666667"/>
  <pageSetup paperSize="9" scale="99"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收费标准报价表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黄玲</cp:lastModifiedBy>
  <dcterms:created xsi:type="dcterms:W3CDTF">2018-02-27T11:14:00Z</dcterms:created>
  <dcterms:modified xsi:type="dcterms:W3CDTF">2025-07-02T01:59:03Z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00237B26B4FE4FEE963AA5CE942B78B1</vt:lpwstr>
  </property>
</Properties>
</file>