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<sst xmlns="http://schemas.openxmlformats.org/spreadsheetml/2006/main" count="91" uniqueCount="40">
  <si>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</si>
  <si>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</si>
  <si>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</si>
  <si>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</si>
  <si>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</si>
  <si>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</si>
  <si>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</si>
  <si>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</si>
  <si>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</si>
  <si>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摸底单价（元）</t>
  </si>
  <si>
    <t>总价（元）</t>
  </si>
  <si>
    <t>过渡锡板</t>
  </si>
  <si>
    <t>厚度2mm,180mm×110mm,开孔按照SY-600KA（180×110）标准孔距尺寸，孔直径为φ18孔</t>
  </si>
  <si>
    <t>块</t>
  </si>
  <si>
    <t>6.0000</t>
  </si>
  <si>
    <t>设计变更增加</t>
  </si>
  <si>
    <t>锡板开孔尺寸详见50-B04701S-D0205-06高压侧接线板尺寸</t>
  </si>
  <si>
    <t>已导入</t>
  </si>
  <si>
    <t>YG2026040077</t>
  </si>
  <si>
    <t>厚度2mm,180mm×160mm,开孔按照SSY-800NA/200（180×160）标准孔距尺寸，孔直径为φ18孔</t>
  </si>
  <si>
    <t>3.0000</t>
  </si>
  <si>
    <t>锡板开孔尺寸详见50-B04701S-D0205-06中压侧接线板尺寸</t>
  </si>
  <si>
    <t>厚度2mm,180mm×160mm,开孔按照SY-1440NC/120（180×160）标准孔距尺寸，孔直径为φ18孔</t>
  </si>
  <si>
    <t>锡板开孔尺寸详见50-B04701S-D0205-06低压侧接线板尺寸</t>
  </si>
  <si>
    <t>厚度2mm,180mm×160mm,开孔按照SY-1440NC/120（180×160标准孔距尺寸，孔直径为φ18孔</t>
  </si>
  <si>
    <t>锡板开孔尺寸详见50-B04701S-D0205-06中性点接线板尺寸</t>
  </si>
  <si>
    <t>厚度2mm,135mm×110mm,开孔按照SY-1440NA/（135×110）标准孔距尺寸，孔直径为φ18孔</t>
  </si>
  <si>
    <t>锡板开孔尺寸详见50-B04701S-D0202-08高压侧接线板尺寸</t>
  </si>
  <si>
    <t>厚度2mm,130mm×110mm,开孔按照SY-630A/（130×110）标准孔距尺寸，孔直径为φ18孔</t>
  </si>
  <si>
    <t>4.0000</t>
  </si>
  <si>
    <t>锡板开孔尺寸详见50-B04701S-D0202-08中性点接线板尺寸</t>
  </si>
  <si>
    <t>厚度2mm,80mm×80mm,开孔按照SY-800NB/（80X80）标准孔距尺寸，孔直径为φ18孔</t>
  </si>
  <si>
    <t>锡板开孔尺寸详见50-B04701S-D0204-05设备线夹接线板尺寸</t>
  </si>
  <si>
    <t>厚度2mm,100mm×100mm,开孔按照SY-800NA/（100×100）标准孔距尺寸，孔直径为φ18孔</t>
  </si>
  <si>
    <t>锡板开孔尺寸详见50-B04701S-D0204-06设备线夹接线板尺寸</t>
  </si>
  <si>
    <t>厚度2mm,100mm×100mm,中间开1个φ18孔</t>
  </si>
  <si>
    <t>9.0000</t>
  </si>
  <si>
    <t>务川变侧</t>
  </si>
  <si>
    <t>厚度2mm,95mm×50mm,中间开孔1个φ18孔</t>
  </si>
  <si>
    <t>镇南变侧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</si>
</sst>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D1" sqref="D$1:D$1048576"/>
    </sheetView>
  </sheetViews>
  <sheetFormatPr defaultColWidth="9" defaultRowHeight="14.25"/>
  <cols>
    <col min="2" max="2" width="15.25" customWidth="1"/>
    <col min="3" max="3" width="56.375" customWidth="1"/>
    <col min="6" max="6" width="15" customWidth="1"/>
    <col min="7" max="7" width="44.125" customWidth="1"/>
    <col min="8" max="8" width="12.25" customWidth="1"/>
    <col min="9" max="9" width="15.75" customWidth="1"/>
    <col min="10" max="10" width="14.125" customWidth="1"/>
    <col min="11" max="11" width="9.375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>
        <v>337.26</v>
      </c>
      <c r="K2">
        <f>J2*E2</f>
        <v>2023.56</v>
      </c>
    </row>
    <row r="3" spans="1:11">
      <c r="A3">
        <v>2</v>
      </c>
      <c r="B3" t="s">
        <v>11</v>
      </c>
      <c r="C3" t="s">
        <v>19</v>
      </c>
      <c r="D3" t="s">
        <v>13</v>
      </c>
      <c r="E3" t="s">
        <v>20</v>
      </c>
      <c r="F3" t="s">
        <v>15</v>
      </c>
      <c r="G3" t="s">
        <v>21</v>
      </c>
      <c r="H3" t="s">
        <v>17</v>
      </c>
      <c r="I3" t="s">
        <v>18</v>
      </c>
      <c r="J3">
        <v>490.56</v>
      </c>
      <c r="K3">
        <f t="shared" ref="K3:K11" si="0">J3*E3</f>
        <v>1471.68</v>
      </c>
    </row>
    <row r="4" spans="1:11">
      <c r="A4">
        <v>3</v>
      </c>
      <c r="B4" t="s">
        <v>11</v>
      </c>
      <c r="C4" t="s">
        <v>22</v>
      </c>
      <c r="D4" t="s">
        <v>13</v>
      </c>
      <c r="E4" t="s">
        <v>14</v>
      </c>
      <c r="F4" t="s">
        <v>15</v>
      </c>
      <c r="G4" t="s">
        <v>23</v>
      </c>
      <c r="H4" t="s">
        <v>17</v>
      </c>
      <c r="I4" t="s">
        <v>18</v>
      </c>
      <c r="J4">
        <v>467.2</v>
      </c>
      <c r="K4">
        <f t="shared" si="0"/>
        <v>2803.2</v>
      </c>
    </row>
    <row r="5" spans="1:11">
      <c r="A5">
        <v>4</v>
      </c>
      <c r="B5" t="s">
        <v>11</v>
      </c>
      <c r="C5" t="s">
        <v>24</v>
      </c>
      <c r="D5" t="s">
        <v>13</v>
      </c>
      <c r="E5" t="s">
        <v>20</v>
      </c>
      <c r="F5" t="s">
        <v>15</v>
      </c>
      <c r="G5" t="s">
        <v>25</v>
      </c>
      <c r="H5" t="s">
        <v>17</v>
      </c>
      <c r="I5" t="s">
        <v>18</v>
      </c>
      <c r="J5">
        <v>467.2</v>
      </c>
      <c r="K5">
        <f t="shared" si="0"/>
        <v>1401.6</v>
      </c>
    </row>
    <row r="6" spans="1:11">
      <c r="A6">
        <v>5</v>
      </c>
      <c r="B6" t="s">
        <v>11</v>
      </c>
      <c r="C6" t="s">
        <v>26</v>
      </c>
      <c r="D6" t="s">
        <v>13</v>
      </c>
      <c r="E6" t="s">
        <v>14</v>
      </c>
      <c r="F6" t="s">
        <v>15</v>
      </c>
      <c r="G6" t="s">
        <v>27</v>
      </c>
      <c r="H6" t="s">
        <v>17</v>
      </c>
      <c r="I6" t="s">
        <v>18</v>
      </c>
      <c r="J6">
        <v>264.99</v>
      </c>
      <c r="K6">
        <f t="shared" si="0"/>
        <v>1589.94</v>
      </c>
    </row>
    <row r="7" spans="1:11">
      <c r="A7">
        <v>6</v>
      </c>
      <c r="B7" t="s">
        <v>11</v>
      </c>
      <c r="C7" t="s">
        <v>28</v>
      </c>
      <c r="D7" t="s">
        <v>13</v>
      </c>
      <c r="E7" t="s">
        <v>29</v>
      </c>
      <c r="F7" t="s">
        <v>15</v>
      </c>
      <c r="G7" t="s">
        <v>30</v>
      </c>
      <c r="H7" t="s">
        <v>17</v>
      </c>
      <c r="I7" t="s">
        <v>18</v>
      </c>
      <c r="J7">
        <v>240.9</v>
      </c>
      <c r="K7">
        <f t="shared" si="0"/>
        <v>963.6</v>
      </c>
    </row>
    <row r="8" spans="1:11">
      <c r="A8">
        <v>7</v>
      </c>
      <c r="B8" t="s">
        <v>11</v>
      </c>
      <c r="C8" t="s">
        <v>31</v>
      </c>
      <c r="D8" t="s">
        <v>13</v>
      </c>
      <c r="E8" t="s">
        <v>20</v>
      </c>
      <c r="F8" t="s">
        <v>15</v>
      </c>
      <c r="G8" t="s">
        <v>32</v>
      </c>
      <c r="H8" t="s">
        <v>17</v>
      </c>
      <c r="I8" t="s">
        <v>18</v>
      </c>
      <c r="J8">
        <v>140.16</v>
      </c>
      <c r="K8">
        <f t="shared" si="0"/>
        <v>420.48</v>
      </c>
    </row>
    <row r="9" spans="1:11">
      <c r="A9">
        <v>8</v>
      </c>
      <c r="B9" t="s">
        <v>11</v>
      </c>
      <c r="C9" t="s">
        <v>33</v>
      </c>
      <c r="D9" t="s">
        <v>13</v>
      </c>
      <c r="E9" t="s">
        <v>20</v>
      </c>
      <c r="F9" t="s">
        <v>15</v>
      </c>
      <c r="G9" t="s">
        <v>34</v>
      </c>
      <c r="H9" t="s">
        <v>17</v>
      </c>
      <c r="I9" t="s">
        <v>18</v>
      </c>
      <c r="J9">
        <v>175.2</v>
      </c>
      <c r="K9">
        <f t="shared" si="0"/>
        <v>525.6</v>
      </c>
    </row>
    <row r="10" spans="1:11">
      <c r="A10">
        <v>9</v>
      </c>
      <c r="B10" t="s">
        <v>11</v>
      </c>
      <c r="C10" t="s">
        <v>35</v>
      </c>
      <c r="D10" t="s">
        <v>13</v>
      </c>
      <c r="E10" t="s">
        <v>36</v>
      </c>
      <c r="F10" t="s">
        <v>15</v>
      </c>
      <c r="G10" t="s">
        <v>37</v>
      </c>
      <c r="H10" t="s">
        <v>17</v>
      </c>
      <c r="I10" t="s">
        <v>18</v>
      </c>
      <c r="J10">
        <v>175.2</v>
      </c>
      <c r="K10">
        <f t="shared" si="0"/>
        <v>1576.8</v>
      </c>
    </row>
    <row r="11" spans="1:11">
      <c r="A11">
        <v>10</v>
      </c>
      <c r="B11" t="s">
        <v>11</v>
      </c>
      <c r="C11" t="s">
        <v>38</v>
      </c>
      <c r="D11" t="s">
        <v>13</v>
      </c>
      <c r="E11" t="s">
        <v>20</v>
      </c>
      <c r="F11" t="s">
        <v>15</v>
      </c>
      <c r="G11" t="s">
        <v>39</v>
      </c>
      <c r="H11" t="s">
        <v>17</v>
      </c>
      <c r="I11" t="s">
        <v>18</v>
      </c>
      <c r="J11">
        <v>91.25</v>
      </c>
      <c r="K11">
        <f t="shared" si="0"/>
        <v>273.75</v>
      </c>
    </row>
    <row r="12" spans="11:11">
      <c r="K12">
        <f>SUM(K2:K11)</f>
        <v>13050.21</v>
      </c>
    </row>
  </sheetData>
  <pageMargins left="0.75" right="0.75" top="1" bottom="1" header="0.5" footer="0.5"/>
  <headerFooter/>
  <ignoredErrors>
    <ignoredError sqref="A1:I1 A2 C2:I2 A3:I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zuozn</cp:lastModifiedBy>
  <dcterms:created xsi:type="dcterms:W3CDTF">2026-05-11T01:48:00Z</dcterms:created>
  <dcterms:modified xsi:type="dcterms:W3CDTF">2026-05-25T10:13:43Z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344F557A72C5424BBBFC581F00EED3D2_12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