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<sst xmlns="http://schemas.openxmlformats.org/spreadsheetml/2006/main" count="60" uniqueCount="42">
  <si>
    <t>附件A-项目信息清单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</si>
  <si>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</si>
  <si>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</si>
  <si>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</si>
  <si>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</si>
  <si>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</si>
  <si>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</si>
  <si>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</si>
  <si>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</si>
  <si>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</si>
  <si>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</si>
  <si>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</si>
  <si>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</si>
  <si>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</si>
  <si>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</si>
  <si>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</si>
  <si>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</si>
  <si>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计划工期</t>
  </si>
  <si>
    <t>招标阶段</t>
  </si>
  <si>
    <t>承包方式</t>
  </si>
  <si>
    <t>备注</t>
  </si>
  <si>
    <t>开工</t>
  </si>
  <si>
    <t>完工</t>
  </si>
  <si>
    <t>日历工期（天）</t>
  </si>
  <si>
    <t>其他业务（35kV至220kV变电站建筑工程（非主体工程）专业分包）</t>
  </si>
  <si>
    <t>1-1</t>
  </si>
  <si>
    <t>送变电公司海口110kV大园输变电新建工程变电站建筑非主体部分专业分包采购项目</t>
  </si>
  <si>
    <t>\</t>
  </si>
  <si>
    <t>已落实</t>
  </si>
  <si>
    <t>海口供电局</t>
  </si>
  <si>
    <t>海口市</t>
  </si>
  <si>
    <t>海南电网设计有限责任公司</t>
  </si>
  <si>
    <t>变电部分:
(一)变电工程:主变终期和本期规模均3x63MVA;110kV出线间隔终期6个，本期4个；10kV出线间隔终期和本期规模均为3x15个；并联电容器组终期规模3X2X010kyar，本期3x(2400+5010)kyar。本站按智能变电站标准建设。</t>
  </si>
  <si>
    <t>专业分包：包括施工图纸范围内的三通一平、站外道路、地基处理、站区构筑物及建筑物、给排水系统、站区照明、接地深井、施工临时电源、白蚁防治、弃土运输消纳等建筑施工图纸范围内的工作内容；施工所需材料及小型工器具的采购及租赁；清理施工现场，工器具移运，施工所需材料的保管、装卸及运输等费用；配合试验费用；甲供材料及设备的保管装卸及安装费。配合甲方开展桩基检测，按甲方要求见证取样、其他检测送至甲方委托检测单位；工程项目协调服务，安全文明施工措施（承包人提供的安全工器具和个人安全防护用品除外），结算资料、工程资料的收集、整理和移交等。如有涉(通信光缆、供水、燃气、排污水管道)迁改、定界图、使用林地相关专项报告(含调整林地规划、可研、林地占补、定界图、采伐设计等)、项目规划调整图则论证、海绵城市方案设计专项规划、绿化专项设计方案、各类行政报建文本(方案、图纸)审查等涉及第三方咨询机构的专项评估(服务)，项目实施过程中发生的其他第三方评估、图审及检测，最终以发包单位审批的方案。</t>
  </si>
  <si>
    <t>初设招标</t>
  </si>
  <si>
    <t>包工包料</t>
  </si>
  <si>
    <t>结算时按中标结果、依据审定工作量及按照合同结算条款进行结算。</t>
  </si>
  <si>
    <t>其他业务（线路电缆建筑部分专业分包）</t>
  </si>
  <si>
    <t>2-1</t>
  </si>
  <si>
    <t>送变电公司海口110kV大园输变电新建工程线路电缆建筑部分专业分包采购项目</t>
  </si>
  <si>
    <t>变电部分:
本工程由220kV国兴变电站新建2回110kV线路接入新建110kV大园站，形成国兴～大园2回110kV线路，全线拟采用电缆敷设，路径长约为2×5.65km，其中利用站内电缆沟敷设0.1km，新建10孔拖拉管3.38km（新建8孔Φ200型MPP管（壁厚16mm）、2孔Φ110型MPP管（壁厚12mm）），新建12孔拖拉管1.8km（新建8孔Φ200型MPP管（壁厚16mm）、4孔Φ110型MPP管（壁厚12mm）），新建工井37座，新建工井内敷设电缆0.37km。电缆型号拟选ZRA-YJLW02-Z-64/110-1×1200mm²单芯阻燃型交联聚乙烯绝缘波纹铝护套聚氯乙烯外护套纵向阻水电力电缆，随电缆线路敷设2根48芯管道光缆。</t>
  </si>
  <si>
    <t>专业分包：包括国兴至大园110kV线路新建工程（电缆部分）及10kV电缆通道：施工图纸范围内的电缆线路工程建筑部分，材料运输，电缆沟、顶管工作、工作井、电缆埋管、地基处理、10kV电缆线路迁改等图纸内容，包括但不限于:建筑安装材料运输、破除、废渣外运、场地清理、土石方开挖、回填、底层、二次铺筑、钢筋铁件、场内场外运输及二次转运面层、碾压试验、填伸缩缝、耐候胶、土方、混凝土垫层、混凝土沟、预制清水混凝土压顶（倒角）、角钢框盖板、钢筋、模板、铁件（包压顶止口护边镀锌角钢）、外壁涂热沥青、抹灰、安拆脚手架、外运、基底清理、混凝土、预埋件安装等。物资到货验收、卸车保管、二次倒运、电子化移交数据采集、资产录入，拆除设备退至业主指定仓库（如有）、固定资产移交办理等外业工作，安全生产管理系统输电设备台账录入；工程材料第三方检测；配合设计单位办理规划许可手续；负责办理市政、园林、交警、城监、公路、铁路等部门的相关施工许可手续；通过政府及上级电力主管部门组织各项验收（包括竣工验收、档案验收、质监验收、规划验收、环评验收、水土保持方案等验收 )；与施工方案有关的各类评估，包括委托有资质的评估单位；质保期消缺；)临建租地、建设、安全文明施工；安全技术等方面检查及配合；按照当地市(含各县、区）建设工程施工围挡最新要求，做好施工期间的围挡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</si>
</sst>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宋体"/>
      <charset val="134"/>
      <scheme val="minor"/>
    </font>
    <font>
      <b/>
      <sz val="14"/>
      <name val="宋体"/>
      <charset val="134"/>
      <scheme val="minor"/>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alignment vertical="center"/>
    </xf>
    <xf numFmtId="0" fontId="1" fillId="0" borderId="0" xfId="0" applyFont="1" applyBorder="1" applyAlignment="1">
      <alignment horizontal="center" vertical="center" wrapText="1"/>
    </xf>
    <xf numFmtId="49" fontId="0" fillId="0" borderId="0" xfId="0" applyNumberForma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9" fontId="3" fillId="0" borderId="3" xfId="0" applyNumberFormat="1" applyFont="1" applyBorder="1" applyAlignment="1">
      <alignment horizontal="center" vertical="center" wrapText="1"/>
    </xf>
    <xf numFmtId="0" fontId="1" fillId="0" borderId="2" xfId="0" applyFont="1" applyBorder="1" applyAlignment="1">
      <alignment horizontal="center" vertical="center" wrapText="1"/>
    </xf>
    <xf numFmtId="49" fontId="1" fillId="0" borderId="2" xfId="0" applyNumberFormat="1" applyFont="1" applyBorder="1" applyAlignment="1">
      <alignment horizontal="center" vertical="center" wrapText="1"/>
    </xf>
    <xf numFmtId="0" fontId="1" fillId="0" borderId="2" xfId="0" applyFont="1" applyBorder="1" applyAlignment="1">
      <alignment horizontal="justify" vertical="center" wrapText="1"/>
    </xf>
    <xf numFmtId="14" fontId="3" fillId="0" borderId="2" xfId="0" applyNumberFormat="1" applyFont="1" applyBorder="1" applyAlignment="1">
      <alignment horizontal="center" vertical="center" wrapText="1"/>
    </xf>
    <xf numFmtId="14" fontId="1"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V6"/>
  <sheetViews>
    <sheetView tabSelected="1" topLeftCell="K1" workbookViewId="0">
      <pane ySplit="3" topLeftCell="A4" activePane="bottomLeft" state="frozen"/>
      <selection/>
      <selection pane="bottomLeft" activeCell="T10" sqref="T10"/>
    </sheetView>
  </sheetViews>
  <sheetFormatPr defaultColWidth="9" defaultRowHeight="13.5" outlineLevelRow="5"/>
  <cols>
    <col min="3" max="3" width="9" style="2"/>
    <col min="15" max="15" width="37.5" customWidth="1"/>
    <col min="16" max="16" width="36" customWidth="1"/>
    <col min="17" max="17" width="11.5" customWidth="1"/>
    <col min="18" max="18" width="10.125"/>
  </cols>
  <sheetData>
    <row r="1" ht="45.75" customHeight="1" spans="1:22">
      <c r="A1" s="3" t="s">
        <v>0</v>
      </c>
      <c r="B1" s="4"/>
      <c r="C1" s="5"/>
      <c r="D1" s="4"/>
      <c r="E1" s="4"/>
      <c r="F1" s="4"/>
      <c r="G1" s="4"/>
      <c r="H1" s="4"/>
      <c r="I1" s="4"/>
      <c r="J1" s="4"/>
      <c r="K1" s="4"/>
      <c r="L1" s="4"/>
      <c r="M1" s="4"/>
      <c r="N1" s="4"/>
      <c r="O1" s="4"/>
      <c r="P1" s="4"/>
      <c r="Q1" s="4"/>
      <c r="R1" s="4"/>
      <c r="S1" s="4"/>
      <c r="T1" s="4"/>
      <c r="U1" s="4"/>
      <c r="V1" s="4"/>
    </row>
    <row r="2" ht="47" customHeight="1" spans="1:22">
      <c r="A2" s="6" t="s">
        <v>1</v>
      </c>
      <c r="B2" s="6" t="s">
        <v>2</v>
      </c>
      <c r="C2" s="7" t="s">
        <v>3</v>
      </c>
      <c r="D2" s="6" t="s">
        <v>4</v>
      </c>
      <c r="E2" s="6" t="s">
        <v>5</v>
      </c>
      <c r="F2" s="6" t="s">
        <v>6</v>
      </c>
      <c r="G2" s="6" t="s">
        <v>7</v>
      </c>
      <c r="H2" s="6" t="s">
        <v>8</v>
      </c>
      <c r="I2" s="6" t="s">
        <v>9</v>
      </c>
      <c r="J2" s="6" t="s">
        <v>10</v>
      </c>
      <c r="K2" s="6" t="s">
        <v>11</v>
      </c>
      <c r="L2" s="6" t="s">
        <v>12</v>
      </c>
      <c r="M2" s="6" t="s">
        <v>13</v>
      </c>
      <c r="N2" s="6" t="s">
        <v>14</v>
      </c>
      <c r="O2" s="6" t="s">
        <v>15</v>
      </c>
      <c r="P2" s="6" t="s">
        <v>16</v>
      </c>
      <c r="Q2" s="8" t="s">
        <v>17</v>
      </c>
      <c r="R2" s="8"/>
      <c r="S2" s="8"/>
      <c r="T2" s="6" t="s">
        <v>18</v>
      </c>
      <c r="U2" s="6" t="s">
        <v>19</v>
      </c>
      <c r="V2" s="6" t="s">
        <v>20</v>
      </c>
    </row>
    <row r="3" ht="42" customHeight="1" spans="1:22">
      <c r="A3" s="9"/>
      <c r="B3" s="9"/>
      <c r="C3" s="10"/>
      <c r="D3" s="9"/>
      <c r="E3" s="9"/>
      <c r="F3" s="9"/>
      <c r="G3" s="9"/>
      <c r="H3" s="9"/>
      <c r="I3" s="9"/>
      <c r="J3" s="9"/>
      <c r="K3" s="9"/>
      <c r="L3" s="9"/>
      <c r="M3" s="9"/>
      <c r="N3" s="9"/>
      <c r="O3" s="9"/>
      <c r="P3" s="9"/>
      <c r="Q3" s="8" t="s">
        <v>21</v>
      </c>
      <c r="R3" s="8" t="s">
        <v>22</v>
      </c>
      <c r="S3" s="8" t="s">
        <v>23</v>
      </c>
      <c r="T3" s="9"/>
      <c r="U3" s="9"/>
      <c r="V3" s="9"/>
    </row>
    <row r="4" s="1" customFormat="1" ht="111" customHeight="1" spans="1:22">
      <c r="A4" s="11">
        <v>1</v>
      </c>
      <c r="B4" s="11" t="s">
        <v>24</v>
      </c>
      <c r="C4" s="12" t="s">
        <v>25</v>
      </c>
      <c r="D4" s="11" t="s">
        <v>26</v>
      </c>
      <c r="E4" s="11" t="s">
        <v>27</v>
      </c>
      <c r="F4" s="11" t="s">
        <v>27</v>
      </c>
      <c r="G4" s="11" t="s">
        <v>27</v>
      </c>
      <c r="H4" s="11" t="s">
        <v>28</v>
      </c>
      <c r="I4" s="11" t="s">
        <v>27</v>
      </c>
      <c r="J4" s="11" t="s">
        <v>29</v>
      </c>
      <c r="K4" s="11" t="s">
        <v>30</v>
      </c>
      <c r="L4" s="11" t="s">
        <v>31</v>
      </c>
      <c r="M4" s="11" t="s">
        <v>27</v>
      </c>
      <c r="N4" s="11" t="s">
        <v>27</v>
      </c>
      <c r="O4" s="13" t="s">
        <v>32</v>
      </c>
      <c r="P4" s="13" t="s">
        <v>33</v>
      </c>
      <c r="Q4" s="14">
        <v>46235</v>
      </c>
      <c r="R4" s="15">
        <f>Q4+S4-1</f>
        <v>46781</v>
      </c>
      <c r="S4" s="11">
        <v>547</v>
      </c>
      <c r="T4" s="11" t="s">
        <v>34</v>
      </c>
      <c r="U4" s="11" t="s">
        <v>35</v>
      </c>
      <c r="V4" s="16" t="s">
        <v>36</v>
      </c>
    </row>
    <row r="5" s="1" customFormat="1" ht="111" customHeight="1" spans="1:22">
      <c r="A5" s="11">
        <v>2</v>
      </c>
      <c r="B5" s="11" t="s">
        <v>37</v>
      </c>
      <c r="C5" s="12" t="s">
        <v>38</v>
      </c>
      <c r="D5" s="11" t="s">
        <v>39</v>
      </c>
      <c r="E5" s="11" t="s">
        <v>27</v>
      </c>
      <c r="F5" s="11" t="s">
        <v>27</v>
      </c>
      <c r="G5" s="11" t="s">
        <v>27</v>
      </c>
      <c r="H5" s="11" t="s">
        <v>28</v>
      </c>
      <c r="I5" s="11" t="s">
        <v>27</v>
      </c>
      <c r="J5" s="11" t="s">
        <v>29</v>
      </c>
      <c r="K5" s="11" t="s">
        <v>30</v>
      </c>
      <c r="L5" s="11" t="s">
        <v>31</v>
      </c>
      <c r="M5" s="11" t="s">
        <v>27</v>
      </c>
      <c r="N5" s="11" t="s">
        <v>27</v>
      </c>
      <c r="O5" s="13" t="s">
        <v>40</v>
      </c>
      <c r="P5" s="13" t="s">
        <v>41</v>
      </c>
      <c r="Q5" s="14">
        <v>46235</v>
      </c>
      <c r="R5" s="15">
        <f>Q5+S5-1</f>
        <v>46781</v>
      </c>
      <c r="S5" s="11">
        <v>547</v>
      </c>
      <c r="T5" s="11" t="s">
        <v>34</v>
      </c>
      <c r="U5" s="11" t="s">
        <v>35</v>
      </c>
      <c r="V5" s="16" t="s">
        <v>36</v>
      </c>
    </row>
    <row r="6" spans="1:22">
      <c r="G6" s="17"/>
    </row>
  </sheetData>
  <mergeCells count="21">
    <mergeCell ref="A1:V1"/>
    <mergeCell ref="Q2:S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T2:T3"/>
    <mergeCell ref="U2:U3"/>
    <mergeCell ref="V2:V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江泽宇</cp:lastModifiedBy>
  <dcterms:created xsi:type="dcterms:W3CDTF">2024-07-01T02:14:00Z</dcterms:created>
  <dcterms:modified xsi:type="dcterms:W3CDTF">2026-06-17T01:15:29Z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2052-12.1.0.26895</vt:lpwstr>
  </property>
  <property fmtid="{D5CDD505-2E9C-101B-9397-08002B2CF9AE}" pid="4" name="CalculationRule">
    <vt:i4>0</vt:i4>
  </property>
</Properties>
</file>