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问题质询!$A$10:$F$24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3EBBCA5712D84C2ABFC79373EAF593FF" descr="screen_shot_17828157647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408910" y="20904200"/>
          <a:ext cx="2285365" cy="1558925"/>
        </a:xfrm>
        <a:prstGeom prst="rect">
          <a:avLst/>
        </a:prstGeom>
      </xdr:spPr>
    </xdr:pic>
  </etc:cellImage>
  <etc:cellImage>
    <xdr:pic>
      <xdr:nvPicPr>
        <xdr:cNvPr id="3" name="ID_9D9C75D8EA3F4C439E9E264704EBCD69" descr="screen_shot_17828157647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408910" y="21958300"/>
          <a:ext cx="2285365" cy="155892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<sst xmlns="http://schemas.openxmlformats.org/spreadsheetml/2006/main" count="118" uniqueCount="47">
  <si>
    <t>南方电网公司海南-广东电力灵活互济工程海缆及附件专项招标项目澄清问题</t>
  </si>
  <si>
    <t>序号</t>
  </si>
  <si>
    <t>问题内容</t>
  </si>
  <si>
    <t>类型</t>
  </si>
  <si>
    <t>关联的范围</t>
  </si>
  <si>
    <t>范围内容</t>
  </si>
  <si>
    <t>回复内容</t>
  </si>
  <si>
    <t>备注</t>
  </si>
  <si>
    <t>在《海南-广东电力灵活互济工程500千伏海缆系统及其附属设备技术规范书（第二根）》6.2工作特性中：除以上稳态载流量输送要求之外，还应满足多种负荷工况下的1小时过负荷要求，在过负荷工况下，海缆导体温度不应超过90℃。根据XLPE材料的特性和相关国家标准资料确定，当电缆在短期内（如几小时到几十小时）需要承载超过额定电流的负荷时，根据绝缘老化和热积累理论，短期允许温度可以高于90℃。对于XLPE绝缘， 105℃ 通常被作为 短期紧急过负荷 的安全上限，超过此温度会加速绝缘“水树”老化，导致寿命大幅缩短。因此，是否将海缆导体温度不应超过90℃改为105℃？</t>
  </si>
  <si>
    <t>专用技术</t>
  </si>
  <si>
    <t>标的</t>
  </si>
  <si>
    <t>海南-广东电力灵活互济工程第二根海缆设备与附件</t>
  </si>
  <si>
    <t>本工程要求海缆导体温度不可超90℃，具体负荷工况详见规范书。</t>
  </si>
  <si>
    <t>在《海南-广东电力灵活互济工程500千伏海缆系统及其附属设备技术规范书（第二根）》6.2工作特性中：投标方应提交海缆相关机械力学计算书，需包含海缆允许最大牵引力、海中段海缆敷设拉力、定向钻中海缆敷设拉力（定向钻纵断面设计见附件1与附件2）、海缆最大允许侧压力以及打捞状况下拉力等工况的完整力学计算书。其中海缆允许最大牵引力、海中段海缆敷设拉力、定向钻中海缆敷设拉力（定向钻纵断面设计见附件1与附件2），这些力都是作用于海缆的铠装金属丝上，金属丝的材质相同拉力相同，是否可以根据金属丝的材料设计合并提供拉力计算说明？</t>
  </si>
  <si>
    <t>按铜丝及钢丝铠装分别提供。</t>
  </si>
  <si>
    <t>在《海南-广东电力灵活互济工程500千伏海缆系统及其附属设备技术规范书（第二根）》6.4.11中，外被层外侧应绕包黑黄相间标志带。因定向钻位置为铜丝铠装，为区别铜丝铠装和钢丝铠装，建议铜丝铠装的外被层绕包黑红相间标志带。</t>
  </si>
  <si>
    <t>颜色待设计联络会阶段确定。</t>
  </si>
  <si>
    <t>在《海南-广东电力灵活互济工程500千伏海缆系统及其附属设备技术规范书（第二根）》6.6.7中，投标方应保证光缆接续盒40年使用寿命，如发生需维修或需更换的的故障，应及时响应并予以免费维修更换。因此项会影响到报价，建议改为若光纤接续盒因本身质量问题导致的需维修或更换的故障，由供货厂家免费维修更换。</t>
  </si>
  <si>
    <t>若光纤接续盒因本身质量问题导致的需维修或更换的故障，由投标方免费维修更换。</t>
  </si>
  <si>
    <t>在《海南-广东电力灵活互济工程500千伏海缆系统及其附属设备技术规范书（第二根）》7.4.2中，对电缆系统进行短路电流试验，此试验需进行第三方进行，并且要与锚固配合，锚固加工时间要最少20天，此试验用完锚固是否可以重复使用，并且会增加一些试验成本。一般电缆系统中不进行此短路电流试验，都是通过模拟仿真或者计算得出是否符合电力设计，请确认是否必须进行此试验？</t>
  </si>
  <si>
    <t>本工程要求开展该项试验。</t>
  </si>
  <si>
    <t>在《海南-广东电力灵活互济工程500千伏海缆系统及其附属设备技术规范书（第二根）》9.1.11中，投标方应提供其他绝缘料的同型号海缆（或依据规范可代替的海缆型号）与配套的海缆附件（或依据规范可代替的海缆附件型号）的型式和预鉴定试验报告。此试验是否型号相同，大截面替代小截面？是否要求必须有铜钢过渡？</t>
  </si>
  <si>
    <t>此试验满足GB/T41629等相关规范，铜钢过渡段满足“铠装”部分要求内容。</t>
  </si>
  <si>
    <t>在《海南-广东电力灵活互济工程500千伏海缆系统及其附属设备技术规范书（第二根）》9.2.7第2条中，海缆热载流量与土壤（海底）热阻率、海缆埋深、土壤（水）温度的关系曲线，需确定不同土壤（海底）热阻率、海缆埋深、土壤（水）温度的参数，以便进行计算，并且确定数值的个数，以便组成关系图。</t>
  </si>
  <si>
    <t>基础要求为：
土壤热阻：除本工程要求计算的热阻值对应载流量结果外，还应提供0.6K*m/W与规范GB50217附录D分类特征中说明的0.8K*m/W、1.2K*m/W、1.5K*m/W、2K*m/W、3K*m/W的载流量计算结果，形成关系图。
海缆埋深：应对各种工况，以要求计算的埋深D为基准，推广至0-2D埋深范围，取值跨度不应大于0.2D。
土壤（水）温度：参考GB50217中温度取值情况，除要求计算的温度外，取20℃、25℃、30℃、35℃、40℃、45℃进行计算。
以上内容仅为基础要求，投标方可根据自身情况进一步细化。</t>
  </si>
  <si>
    <t>在《海南-广东电力灵活互济工程500千伏海缆系统及其附属设备技术规范书（第二根）》9.2.11中，需提供海缆纵向阻水性能报告（如有），此报告在型式试验报告中有说明，是否提供型式试验报告即可？</t>
  </si>
  <si>
    <t>提供相关可靠的可证明阻水性能的报告等证明材料。</t>
  </si>
  <si>
    <t>在《海南-广东电力灵活互济工程500千伏海缆系统及其附属设备技术规范书（第二根）》9.2.12中，需提供海缆设备碳足迹计算报告（如有），此报告是否可以用环评报告进行替代？</t>
  </si>
  <si>
    <t>投标方可依照技术规范书要求提供海缆原材料、海缆生产制造等过程的碳足迹计算报告。</t>
  </si>
  <si>
    <t>在《海南-广东电力灵活互济工程500千伏海缆系统及其附属设备技术规范书（第二根）》9.3.6中，需提供海缆截面各层张力分布计算，请明确下是什么张力分布计算，此处描述不是很清楚。</t>
  </si>
  <si>
    <t>提供海缆内部结构各层在承受拉力时的受力分配情况计算。该计算书中标后提供，具体可在设计联络会进一步讨论。</t>
  </si>
  <si>
    <t>在《海南-广东电力灵活互济工程500千伏海缆系统及其附属设备技术规范书（第二根）》10.4现场技术服务中，第2条，投标方提供海缆应力监测设备，协助施工方合理设定张力、弯曲应变等关键参数的报警阈值等，此海缆应力监测设备应为施工单位提供，投标单位可提供电缆牵引力和弯曲半径数值供施工单位参考。</t>
  </si>
  <si>
    <t>海缆施工过程中使用海缆内置光纤用于BOTDR监测，相应海缆应力监测设备由投标方提供。</t>
  </si>
  <si>
    <t>在《海南-广东电力灵活互济工程500千伏海缆系统及其附属设备技术规范书（第一根）》6.2工作特性中：除以上稳态载流量输送要求之外，还应满足多种负荷工况下的1小时过负荷要求，在过负荷工况下，海缆导体温度不应超过90℃。根据XLPE材料的特性和相关国家标准资料确定，当电缆在短期内（如几小时到几十小时）需要承载超过额定电流的负荷时，根据绝缘老化和热积累理论，短期允许温度可以高于90℃。对于XLPE绝缘， 105℃ 通常被作为 短期紧急过负荷 的安全上限，超过此温度会加速绝缘“水树”老化，导致寿命大幅缩短。因此，是否将海缆导体温度不应超过90℃改为105℃？</t>
  </si>
  <si>
    <t>海南-广东电力灵活互济工程第一根海缆设备与附件</t>
  </si>
  <si>
    <t>在《海南-广东电力灵活互济工程500千伏海缆系统及其附属设备技术规范书（第一根）》6.2工作特性中：投标方应提交海缆相关机械力学计算书，需包含海缆允许最大牵引力、海中段海缆敷设拉力、定向钻中海缆敷设拉力（定向钻纵断面设计见附件1与附件2）、海缆最大允许侧压力以及打捞状况下拉力等工况的完整力学计算书。其中海缆允许最大牵引力、海中段海缆敷设拉力、定向钻中海缆敷设拉力（定向钻纵断面设计见附件1与附件2），这些力都是作用于海缆的铠装金属丝上，金属丝的材质相同拉力相同，是否可以根据金属丝的材料设计合并提供拉力计算说明？</t>
  </si>
  <si>
    <t>在《海南-广东电力灵活互济工程500千伏海缆系统及其附属设备技术规范书（第一根）》6.4.11中，外被层外侧应绕包黑黄相间标志带。因定向钻位置为铜丝铠装，为区别铜丝铠装和钢丝铠装，建议铜丝铠装的外被层绕包黑红相间标志带。</t>
  </si>
  <si>
    <t>在《海南-广东电力灵活互济工程500千伏海缆系统及其附属设备技术规范书（第一根）》7.4.2中，对电缆系统进行短路电流试验，此试验需进行第三方进行，并且要与锚固配合，锚固加工时间要最少20天，此试验用完锚固是否可以重复使用，并且会增加一些试验成本。一般电缆系统中不进行此短路电流试验，都是通过模拟仿真或者计算得出是否符合电力设计，请确认是否必须进行此试验？</t>
  </si>
  <si>
    <t>在《海南-广东电力灵活互济工程500千伏海缆系统及其附属设备技术规范书（第一根）》9.2.7第2条中，海缆热载流量与土壤（海底）热阻率、海缆埋深、土壤（水）温度的关系曲线，需确定不同土壤（海底）热阻率、海缆埋深、土壤（水）温度的参数，以便进行计算，并且确定数值的个数，以便组成关系图。</t>
  </si>
  <si>
    <t>在《海南-广东电力灵活互济工程500千伏海缆系统及其附属设备技术规范书（第一根）》9.2.11中，需提供海缆纵向阻水性能报告（如有），此报告在型式试验报告中有说明，是否提供型式试验报告即可？</t>
  </si>
  <si>
    <t>在《海南-广东电力灵活互济工程500千伏海缆系统及其附属设备技术规范书（第一根）》9.2.12中，需提供海缆设备碳足迹计算报告（如有），此报告是否可以用环评报告进行替代？</t>
  </si>
  <si>
    <t>在《海南-广东电力灵活互济工程500千伏海缆系统及其附属设备技术规范书（第一根）》9.3.5中，需提供海缆截面各层张力分布计算，请明确下是什么张力分布计算，此处描述不是很清楚。</t>
  </si>
  <si>
    <t>在《海南-广东电力灵活互济工程500千伏海缆系统及其附属设备技术规范书（第一根）》10.4现场技术服务中，第2条，投标方提供海缆应力监测设备，协助施工方合理设定张力、弯曲应变等关键参数的报警阈值等，此海缆应力监测设备应为施工单位提供，投标单位可提供电缆牵引力和弯曲半径数值供施工单位参考。</t>
  </si>
  <si>
    <t>1、技术规范“3.2 服务范围”第8款：本工程后续在站内GIS采取并联旁路的方式额外接入一段试验电缆，投标方需做好相关配合工作。
问题：请明确投标方需配合的相关具体工作内容，以便我单位评估是否有潜在费用产生。</t>
  </si>
  <si>
    <t>通用技术</t>
  </si>
  <si>
    <t>试验海缆采用并联终端站内GIS分支母线方式接入，并通过隔离开关实现投退，详见右侧附图。
投标方需配合完成试验海缆相关工作，包含但不限于协助开展线路参数计算、方案编制及评审、现场见证海缆电气试验等工作。</t>
  </si>
  <si>
    <t>1、技术规范“3.2 服务范围”第9款：本工程后续如在站内GIS采取并联旁路的方式额外接入一段试验电缆，投标方需做好相关配合工作。
问题：请确认此项目是否有额外接入试验电缆，如有，请明确投标方需配合的相关具体工作内容，以便我单位评估是否有潜在费用产生。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</si>
</sst>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4"/>
  <sheetViews>
    <sheetView tabSelected="1" zoomScale="85" zoomScaleNormal="85" workbookViewId="0">
      <selection activeCell="I5" sqref="I5"/>
    </sheetView>
  </sheetViews>
  <sheetFormatPr defaultColWidth="9" defaultRowHeight="24" customHeight="1" outlineLevelCol="6"/>
  <cols>
    <col min="1" max="1" width="8.63333333333333" style="3" customWidth="1"/>
    <col min="2" max="2" width="74.6416666666667" style="2" customWidth="1"/>
    <col min="3" max="4" width="10.7333333333333" style="3" customWidth="1"/>
    <col min="5" max="5" width="20.675" style="3" customWidth="1"/>
    <col min="6" max="6" width="67" style="3" customWidth="1"/>
    <col min="7" max="7" width="24.5583333333333" style="3" customWidth="1"/>
    <col min="8" max="16384" width="9" style="3"/>
  </cols>
  <sheetData>
    <row r="1" s="1" customFormat="1" ht="35" customHeight="1" spans="1:7">
      <c r="A1" s="4" t="s">
        <v>0</v>
      </c>
      <c r="B1" s="5"/>
      <c r="C1" s="5"/>
      <c r="D1" s="5"/>
      <c r="E1" s="5"/>
      <c r="F1" s="5"/>
      <c r="G1" s="6"/>
    </row>
    <row r="2" ht="28" customHeight="1" spans="1:7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2" customFormat="1" ht="110" customHeight="1" spans="1:7">
      <c r="A3" s="9">
        <v>1</v>
      </c>
      <c r="B3" s="10" t="s">
        <v>8</v>
      </c>
      <c r="C3" s="9" t="s">
        <v>9</v>
      </c>
      <c r="D3" s="9" t="s">
        <v>10</v>
      </c>
      <c r="E3" s="9" t="s">
        <v>11</v>
      </c>
      <c r="F3" s="10" t="s">
        <v>12</v>
      </c>
      <c r="G3" s="10"/>
    </row>
    <row r="4" s="2" customFormat="1" ht="110" customHeight="1" spans="1:7">
      <c r="A4" s="9">
        <v>2</v>
      </c>
      <c r="B4" s="10" t="s">
        <v>13</v>
      </c>
      <c r="C4" s="9" t="s">
        <v>9</v>
      </c>
      <c r="D4" s="9" t="s">
        <v>10</v>
      </c>
      <c r="E4" s="9" t="s">
        <v>11</v>
      </c>
      <c r="F4" s="10" t="s">
        <v>14</v>
      </c>
      <c r="G4" s="10"/>
    </row>
    <row r="5" s="2" customFormat="1" ht="56" customHeight="1" spans="1:7">
      <c r="A5" s="9">
        <v>3</v>
      </c>
      <c r="B5" s="10" t="s">
        <v>15</v>
      </c>
      <c r="C5" s="9" t="s">
        <v>9</v>
      </c>
      <c r="D5" s="9" t="s">
        <v>10</v>
      </c>
      <c r="E5" s="9" t="s">
        <v>11</v>
      </c>
      <c r="F5" s="10" t="s">
        <v>16</v>
      </c>
      <c r="G5" s="10"/>
    </row>
    <row r="6" s="2" customFormat="1" ht="67" customHeight="1" spans="1:7">
      <c r="A6" s="9">
        <v>4</v>
      </c>
      <c r="B6" s="10" t="s">
        <v>17</v>
      </c>
      <c r="C6" s="9" t="s">
        <v>9</v>
      </c>
      <c r="D6" s="9" t="s">
        <v>10</v>
      </c>
      <c r="E6" s="9" t="s">
        <v>11</v>
      </c>
      <c r="F6" s="10" t="s">
        <v>18</v>
      </c>
      <c r="G6" s="10"/>
    </row>
    <row r="7" s="2" customFormat="1" ht="78" customHeight="1" spans="1:7">
      <c r="A7" s="9">
        <v>5</v>
      </c>
      <c r="B7" s="10" t="s">
        <v>19</v>
      </c>
      <c r="C7" s="9" t="s">
        <v>9</v>
      </c>
      <c r="D7" s="9" t="s">
        <v>10</v>
      </c>
      <c r="E7" s="9" t="s">
        <v>11</v>
      </c>
      <c r="F7" s="10" t="s">
        <v>20</v>
      </c>
      <c r="G7" s="10"/>
    </row>
    <row r="8" s="2" customFormat="1" ht="72" customHeight="1" spans="1:7">
      <c r="A8" s="9">
        <v>6</v>
      </c>
      <c r="B8" s="10" t="s">
        <v>21</v>
      </c>
      <c r="C8" s="9" t="s">
        <v>9</v>
      </c>
      <c r="D8" s="9" t="s">
        <v>10</v>
      </c>
      <c r="E8" s="9" t="s">
        <v>11</v>
      </c>
      <c r="F8" s="10" t="s">
        <v>22</v>
      </c>
      <c r="G8" s="10"/>
    </row>
    <row r="9" s="2" customFormat="1" ht="140" customHeight="1" spans="1:7">
      <c r="A9" s="9">
        <v>7</v>
      </c>
      <c r="B9" s="10" t="s">
        <v>23</v>
      </c>
      <c r="C9" s="9" t="s">
        <v>9</v>
      </c>
      <c r="D9" s="9" t="s">
        <v>10</v>
      </c>
      <c r="E9" s="9" t="s">
        <v>11</v>
      </c>
      <c r="F9" s="10" t="s">
        <v>24</v>
      </c>
      <c r="G9" s="10"/>
    </row>
    <row r="10" s="2" customFormat="1" ht="49" customHeight="1" spans="1:7">
      <c r="A10" s="9">
        <v>8</v>
      </c>
      <c r="B10" s="10" t="s">
        <v>25</v>
      </c>
      <c r="C10" s="9" t="s">
        <v>9</v>
      </c>
      <c r="D10" s="9" t="s">
        <v>10</v>
      </c>
      <c r="E10" s="9" t="s">
        <v>11</v>
      </c>
      <c r="F10" s="10" t="s">
        <v>26</v>
      </c>
      <c r="G10" s="10"/>
    </row>
    <row r="11" s="2" customFormat="1" ht="47" customHeight="1" spans="1:7">
      <c r="A11" s="9">
        <v>9</v>
      </c>
      <c r="B11" s="10" t="s">
        <v>27</v>
      </c>
      <c r="C11" s="9" t="s">
        <v>9</v>
      </c>
      <c r="D11" s="9" t="s">
        <v>10</v>
      </c>
      <c r="E11" s="9" t="s">
        <v>11</v>
      </c>
      <c r="F11" s="10" t="s">
        <v>28</v>
      </c>
      <c r="G11" s="10"/>
    </row>
    <row r="12" s="2" customFormat="1" ht="47" customHeight="1" spans="1:7">
      <c r="A12" s="9">
        <v>10</v>
      </c>
      <c r="B12" s="10" t="s">
        <v>29</v>
      </c>
      <c r="C12" s="9" t="s">
        <v>9</v>
      </c>
      <c r="D12" s="9" t="s">
        <v>10</v>
      </c>
      <c r="E12" s="9" t="s">
        <v>11</v>
      </c>
      <c r="F12" s="10" t="s">
        <v>30</v>
      </c>
      <c r="G12" s="10"/>
    </row>
    <row r="13" s="2" customFormat="1" ht="64" customHeight="1" spans="1:7">
      <c r="A13" s="9">
        <v>11</v>
      </c>
      <c r="B13" s="10" t="s">
        <v>31</v>
      </c>
      <c r="C13" s="9" t="s">
        <v>9</v>
      </c>
      <c r="D13" s="9" t="s">
        <v>10</v>
      </c>
      <c r="E13" s="9" t="s">
        <v>11</v>
      </c>
      <c r="F13" s="10" t="s">
        <v>32</v>
      </c>
      <c r="G13" s="10"/>
    </row>
    <row r="14" s="2" customFormat="1" ht="105" customHeight="1" spans="1:7">
      <c r="A14" s="9">
        <v>12</v>
      </c>
      <c r="B14" s="10" t="s">
        <v>33</v>
      </c>
      <c r="C14" s="9" t="s">
        <v>9</v>
      </c>
      <c r="D14" s="9" t="s">
        <v>10</v>
      </c>
      <c r="E14" s="9" t="s">
        <v>34</v>
      </c>
      <c r="F14" s="10" t="s">
        <v>12</v>
      </c>
      <c r="G14" s="10"/>
    </row>
    <row r="15" s="2" customFormat="1" ht="117" customHeight="1" spans="1:7">
      <c r="A15" s="9">
        <v>13</v>
      </c>
      <c r="B15" s="10" t="s">
        <v>35</v>
      </c>
      <c r="C15" s="9" t="s">
        <v>9</v>
      </c>
      <c r="D15" s="9" t="s">
        <v>10</v>
      </c>
      <c r="E15" s="9" t="s">
        <v>34</v>
      </c>
      <c r="F15" s="10" t="s">
        <v>14</v>
      </c>
      <c r="G15" s="10"/>
    </row>
    <row r="16" s="2" customFormat="1" ht="64" customHeight="1" spans="1:7">
      <c r="A16" s="9">
        <v>14</v>
      </c>
      <c r="B16" s="10" t="s">
        <v>36</v>
      </c>
      <c r="C16" s="9" t="s">
        <v>9</v>
      </c>
      <c r="D16" s="9" t="s">
        <v>10</v>
      </c>
      <c r="E16" s="9" t="s">
        <v>34</v>
      </c>
      <c r="F16" s="10" t="s">
        <v>16</v>
      </c>
      <c r="G16" s="10"/>
    </row>
    <row r="17" s="2" customFormat="1" ht="84" customHeight="1" spans="1:7">
      <c r="A17" s="9">
        <v>15</v>
      </c>
      <c r="B17" s="10" t="s">
        <v>37</v>
      </c>
      <c r="C17" s="9" t="s">
        <v>9</v>
      </c>
      <c r="D17" s="9" t="s">
        <v>10</v>
      </c>
      <c r="E17" s="9" t="s">
        <v>34</v>
      </c>
      <c r="F17" s="10" t="s">
        <v>20</v>
      </c>
      <c r="G17" s="10"/>
    </row>
    <row r="18" s="2" customFormat="1" ht="146" customHeight="1" spans="1:7">
      <c r="A18" s="9">
        <v>16</v>
      </c>
      <c r="B18" s="10" t="s">
        <v>38</v>
      </c>
      <c r="C18" s="9" t="s">
        <v>9</v>
      </c>
      <c r="D18" s="9" t="s">
        <v>10</v>
      </c>
      <c r="E18" s="9" t="s">
        <v>34</v>
      </c>
      <c r="F18" s="10" t="s">
        <v>24</v>
      </c>
      <c r="G18" s="10"/>
    </row>
    <row r="19" s="2" customFormat="1" ht="59" customHeight="1" spans="1:7">
      <c r="A19" s="9">
        <v>17</v>
      </c>
      <c r="B19" s="10" t="s">
        <v>39</v>
      </c>
      <c r="C19" s="9" t="s">
        <v>9</v>
      </c>
      <c r="D19" s="9" t="s">
        <v>10</v>
      </c>
      <c r="E19" s="9" t="s">
        <v>34</v>
      </c>
      <c r="F19" s="10" t="s">
        <v>26</v>
      </c>
      <c r="G19" s="10"/>
    </row>
    <row r="20" s="2" customFormat="1" ht="56" customHeight="1" spans="1:7">
      <c r="A20" s="9">
        <v>18</v>
      </c>
      <c r="B20" s="10" t="s">
        <v>40</v>
      </c>
      <c r="C20" s="9" t="s">
        <v>9</v>
      </c>
      <c r="D20" s="9" t="s">
        <v>10</v>
      </c>
      <c r="E20" s="9" t="s">
        <v>34</v>
      </c>
      <c r="F20" s="10" t="s">
        <v>28</v>
      </c>
      <c r="G20" s="10"/>
    </row>
    <row r="21" s="2" customFormat="1" ht="46" customHeight="1" spans="1:7">
      <c r="A21" s="9">
        <v>19</v>
      </c>
      <c r="B21" s="10" t="s">
        <v>41</v>
      </c>
      <c r="C21" s="9" t="s">
        <v>9</v>
      </c>
      <c r="D21" s="9" t="s">
        <v>10</v>
      </c>
      <c r="E21" s="9" t="s">
        <v>34</v>
      </c>
      <c r="F21" s="10" t="s">
        <v>30</v>
      </c>
      <c r="G21" s="10"/>
    </row>
    <row r="22" s="2" customFormat="1" ht="66" customHeight="1" spans="1:7">
      <c r="A22" s="9">
        <v>20</v>
      </c>
      <c r="B22" s="10" t="s">
        <v>42</v>
      </c>
      <c r="C22" s="9" t="s">
        <v>9</v>
      </c>
      <c r="D22" s="9" t="s">
        <v>10</v>
      </c>
      <c r="E22" s="9" t="s">
        <v>34</v>
      </c>
      <c r="F22" s="10" t="s">
        <v>32</v>
      </c>
      <c r="G22" s="10"/>
    </row>
    <row r="23" s="2" customFormat="1" ht="83" customHeight="1" spans="1:7">
      <c r="A23" s="9">
        <v>21</v>
      </c>
      <c r="B23" s="10" t="s">
        <v>43</v>
      </c>
      <c r="C23" s="9" t="s">
        <v>44</v>
      </c>
      <c r="D23" s="9" t="s">
        <v>10</v>
      </c>
      <c r="E23" s="9" t="s">
        <v>11</v>
      </c>
      <c r="F23" s="10" t="s">
        <v>45</v>
      </c>
      <c r="G23" s="10" t="str">
        <f>_xlfn.DISPIMG("ID_3EBBCA5712D84C2ABFC79373EAF593FF",1)</f>
        <v>=DISPIMG("ID_3EBBCA5712D84C2ABFC79373EAF593FF",1)</v>
      </c>
    </row>
    <row r="24" s="2" customFormat="1" ht="87" customHeight="1" spans="1:7">
      <c r="A24" s="9">
        <v>22</v>
      </c>
      <c r="B24" s="10" t="s">
        <v>46</v>
      </c>
      <c r="C24" s="9" t="s">
        <v>44</v>
      </c>
      <c r="D24" s="9" t="s">
        <v>10</v>
      </c>
      <c r="E24" s="9" t="s">
        <v>34</v>
      </c>
      <c r="F24" s="10" t="s">
        <v>45</v>
      </c>
      <c r="G24" s="10" t="str">
        <f>_xlfn.DISPIMG("ID_9D9C75D8EA3F4C439E9E264704EBCD69",1)</f>
        <v>=DISPIMG("ID_9D9C75D8EA3F4C439E9E264704EBCD69",1)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李上群</cp:lastModifiedBy>
  <dcterms:created xsi:type="dcterms:W3CDTF">2026-02-04T13:21:00Z</dcterms:created>
  <dcterms:modified xsi:type="dcterms:W3CDTF">2026-07-01T00:56:36Z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4F9A8578C63A44DAA5763B78702AFB4A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