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900" tabRatio="749"/>
  </bookViews>
  <sheets>
    <sheet name="2026年报废物资明细表" sheetId="324" r:id="rId1"/>
  </sheets>
  <definedNames>
    <definedName name="_xlnm._FilterDatabase" localSheetId="0" hidden="1">'2026年报废物资明细表'!$A$5:$L$43</definedName>
    <definedName name="_xlnm.Print_Area" localSheetId="0">'2026年报废物资明细表'!$A$1:$J$43</definedName>
    <definedName name="_xlnm.Print_Titles" localSheetId="0">'2026年报废物资明细表'!$1:$5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<sst xmlns="http://schemas.openxmlformats.org/spreadsheetml/2006/main" count="231" uniqueCount="137">
  <si>
    <t>广东电力通信科技有限公司2026年报废物资明细表</t>
  </si>
  <si>
    <t>产权持有单位：广东电力通信科技有限公司</t>
  </si>
  <si>
    <t>序号</t>
  </si>
  <si>
    <t>资产卡片编号</t>
  </si>
  <si>
    <t>物资种类</t>
  </si>
  <si>
    <t>物资名称</t>
  </si>
  <si>
    <t>规格型号</t>
  </si>
  <si>
    <t>单位</t>
  </si>
  <si>
    <t>数量</t>
  </si>
  <si>
    <t>重量            （公斤）</t>
  </si>
  <si>
    <t>存放的报废物资库区</t>
  </si>
  <si>
    <t>备注</t>
  </si>
  <si>
    <t>一</t>
  </si>
  <si>
    <t>其他类</t>
  </si>
  <si>
    <t>012F Q C FU00 FU01 0000015</t>
  </si>
  <si>
    <t>惠普复合打印复印一体机</t>
  </si>
  <si>
    <t>E77830dn</t>
  </si>
  <si>
    <t>套</t>
  </si>
  <si>
    <t>广东省广州市海珠区生产调度中心1号楼2508</t>
  </si>
  <si>
    <t>012F Q C FP10 FP12 0000101</t>
  </si>
  <si>
    <t>笔记本电脑</t>
  </si>
  <si>
    <t>联想V330-14</t>
  </si>
  <si>
    <t>台</t>
  </si>
  <si>
    <t>广东省广州市海珠区生产调度中心1号楼2609</t>
  </si>
  <si>
    <t>012F Q C FU00 FU01 0000023</t>
  </si>
  <si>
    <t>A3打印机</t>
  </si>
  <si>
    <t>惠普CP5225DN</t>
  </si>
  <si>
    <t>广东省广州市海珠区生产调度中心1号楼2718</t>
  </si>
  <si>
    <t>012F Q C FP10 FP11 0000034</t>
  </si>
  <si>
    <t>戴尔台式电脑</t>
  </si>
  <si>
    <t>戴尔台式电脑 主机：OptiPlex 3020  显示屏：E2214H</t>
  </si>
  <si>
    <t>广东省广州市海珠区生产调度中心1号楼2713</t>
  </si>
  <si>
    <t>012G Z A FP00 FP12 0000024</t>
  </si>
  <si>
    <t>笔记本电脑2</t>
  </si>
  <si>
    <t>联想昭阳K3 I5（P20731WW）</t>
  </si>
  <si>
    <t>广东省广州市海珠区生产调度中心1号楼2711</t>
  </si>
  <si>
    <t>012G Z A FP00 FP12 0000022</t>
  </si>
  <si>
    <t>笔记本电脑4</t>
  </si>
  <si>
    <t>联想昭阳K3 I5（P20731X1）</t>
  </si>
  <si>
    <t>广东省广州市海珠区生产调度中心1号楼2811</t>
  </si>
  <si>
    <t>012G Z A FP00 FP12 0000020</t>
  </si>
  <si>
    <t>笔记本电脑6</t>
  </si>
  <si>
    <t>联想昭阳K3 I5（P20731X3）</t>
  </si>
  <si>
    <t>广东省广州市海珠区生产调度中心1号楼2613</t>
  </si>
  <si>
    <t>012G Z A FP00 FP12 0000011</t>
  </si>
  <si>
    <t>笔记本电脑15</t>
  </si>
  <si>
    <t>联想昭阳K3 I5（P20731XL）</t>
  </si>
  <si>
    <t>广东省广州市海珠区生产调度中心1号楼2608</t>
  </si>
  <si>
    <t>012G Z A FP00 FP12 0000002</t>
  </si>
  <si>
    <t>笔记本电脑24</t>
  </si>
  <si>
    <t>联想昭阳K3 I5（P20733BA）</t>
  </si>
  <si>
    <t>广东省广州市海珠区生产调度中心1号楼2608-1</t>
  </si>
  <si>
    <t>012G Z A FP00 FP10 0000039</t>
  </si>
  <si>
    <t>PC机2</t>
  </si>
  <si>
    <t>联想启天M427 I5含显示器（M70CPN9V）</t>
  </si>
  <si>
    <t>广东省广州市海珠区生产调度中心1号楼2509-4</t>
  </si>
  <si>
    <t>012G Z A FP00 FP10 0000034</t>
  </si>
  <si>
    <t>PC机7</t>
  </si>
  <si>
    <t>联想启天M427 I5含显示器（M70CPNA0）</t>
  </si>
  <si>
    <t>012G Z A FP00 FP10 0000032</t>
  </si>
  <si>
    <t>PC机9</t>
  </si>
  <si>
    <t>联想启天M427 I5含显示器（M70CPNA2）</t>
  </si>
  <si>
    <t>广东省广州市海珠区生产调度中心1号楼2804</t>
  </si>
  <si>
    <t>012G Z A FP00 FP10 0000031</t>
  </si>
  <si>
    <t>PC机10</t>
  </si>
  <si>
    <t>联想启天M427 I5含显示器（M70CPNA3）</t>
  </si>
  <si>
    <t>广东省广州市海珠区生产调度中心1号楼2802</t>
  </si>
  <si>
    <t>012G Z A FP00 FP10 0000029</t>
  </si>
  <si>
    <t>PC机12</t>
  </si>
  <si>
    <t>联想启天M427 I5含显示器（M70CPNA5）</t>
  </si>
  <si>
    <t>广东省广州市海珠区生产调度中心1号楼2801</t>
  </si>
  <si>
    <t>012G Z A FP00 FP10 0000015</t>
  </si>
  <si>
    <t>PC机26</t>
  </si>
  <si>
    <t>联想启天M427 I5含显示器（M70CPNAK）</t>
  </si>
  <si>
    <t>012G Z A FP00 FP10 0000013</t>
  </si>
  <si>
    <t>PC机28</t>
  </si>
  <si>
    <t>联想启天M427 I5含显示器（M70CPNAM）</t>
  </si>
  <si>
    <t>广东省广州市海珠区生产调度中心1号楼2803</t>
  </si>
  <si>
    <t>012G Z A FP00 FP10 0000012</t>
  </si>
  <si>
    <t>PC机29</t>
  </si>
  <si>
    <t>联想启天M427 I5含显示器（M70CPNAN）</t>
  </si>
  <si>
    <t>012G Q A FU00 FU23 0000017</t>
  </si>
  <si>
    <t>热水器2</t>
  </si>
  <si>
    <t>海尔 ES40H-J1(E) 40升电热水器</t>
  </si>
  <si>
    <t>广东省广州市越秀区新达城水荫二横路27号2602房</t>
  </si>
  <si>
    <t>012G Q A FU00 FU23 0000006</t>
  </si>
  <si>
    <t>热水器13</t>
  </si>
  <si>
    <t>广东省广州市越秀区东峻广场12楼1座</t>
  </si>
  <si>
    <t>012G Q A FU00 FU23 0000005</t>
  </si>
  <si>
    <t>热水器14</t>
  </si>
  <si>
    <t>广东省广州市越秀区东峻广场12楼2座</t>
  </si>
  <si>
    <t>012G Q A FU00 FU23 0000004</t>
  </si>
  <si>
    <t>热水器15</t>
  </si>
  <si>
    <t>广东省广州市越秀区东峻广场12楼</t>
  </si>
  <si>
    <t>012G Q A FU00 FU23 0000003</t>
  </si>
  <si>
    <t>热水器16</t>
  </si>
  <si>
    <t>广东省广州市越秀区东峻广场楼12楼</t>
  </si>
  <si>
    <t>012G Q A FU00 FU23 0000002</t>
  </si>
  <si>
    <t>热水器17</t>
  </si>
  <si>
    <t>012G Q A FU00 FU23 0000001</t>
  </si>
  <si>
    <t>热水器18</t>
  </si>
  <si>
    <t>012G Q C FP10 FP11 0000075</t>
  </si>
  <si>
    <t>桌面微机9</t>
  </si>
  <si>
    <t>联想启天M428（M70FTXE3M7N0A09050A4）</t>
  </si>
  <si>
    <t>012G Q C FP10 FP11 0000074</t>
  </si>
  <si>
    <t>桌面微机10</t>
  </si>
  <si>
    <t>联想启天M428（M70FTXCTM7N0A09050A4）</t>
  </si>
  <si>
    <t>012G Q C FP10 FP11 0000056</t>
  </si>
  <si>
    <t>桌面微机28</t>
  </si>
  <si>
    <t>联想启天M428（M70FSAXTM7N0A0903027）</t>
  </si>
  <si>
    <t>广东省广州市海珠区生产调度中心1号楼2610</t>
  </si>
  <si>
    <t>012G Q C FP10 FP11 0000054</t>
  </si>
  <si>
    <t>桌面微机30</t>
  </si>
  <si>
    <t>联想启天M428（M70FSAZJM7N0A0903027）</t>
  </si>
  <si>
    <t>广东省广州市海珠区生产调度中心1号楼2507-01</t>
  </si>
  <si>
    <t>012G Q C FP10 FP11 0000052</t>
  </si>
  <si>
    <t>桌面微机32</t>
  </si>
  <si>
    <t>联想启天M428（M70FSAXJM7N0A0903027）</t>
  </si>
  <si>
    <t>012G Q C FP10 FP11 0000051</t>
  </si>
  <si>
    <t>桌面微机33</t>
  </si>
  <si>
    <t>联想启天M428（M70FSAXNM7N0A0903027）</t>
  </si>
  <si>
    <t>012G Q C FP10 FP11 0000048</t>
  </si>
  <si>
    <t>桌面微机36</t>
  </si>
  <si>
    <t>联想启天M428（M70FSAZKM7N0A0903027）</t>
  </si>
  <si>
    <t>广东省广州市海珠区生产调度中心1号楼2609-01</t>
  </si>
  <si>
    <t>012G Z B CY43 0000022</t>
  </si>
  <si>
    <t>光功率计</t>
  </si>
  <si>
    <t>EXFO EPM-53</t>
  </si>
  <si>
    <t>广东省广州市越秀区广州大道中泰兴大厦6楼仓库</t>
  </si>
  <si>
    <t>012G Q C FU00 FU07 0000005</t>
  </si>
  <si>
    <t>*计算机配套产品*100寸投影仪</t>
  </si>
  <si>
    <t>NEC NP-CB4600U</t>
  </si>
  <si>
    <t>广东省广州市越秀区东峻广场1座12楼</t>
  </si>
  <si>
    <t>012G Q C FU00 FU07 0000004</t>
  </si>
  <si>
    <t>012G Q C FU00 FU07 0000003</t>
  </si>
  <si>
    <t>012G Q C FU00 FU07 0000002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</si>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</sst>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_ * #,##0.000_ ;_ * \-#,##0.000_ ;_ * &quot;-&quot;??.0_ ;_ @_ "/>
  </numFmts>
  <fonts count="35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Times New Roman"/>
      <charset val="134"/>
    </font>
    <font>
      <sz val="16"/>
      <color theme="1"/>
      <name val="黑体"/>
      <charset val="134"/>
    </font>
    <font>
      <sz val="10"/>
      <color theme="1"/>
      <name val="宋体"/>
      <charset val="134"/>
    </font>
    <font>
      <sz val="10"/>
      <color theme="1"/>
      <name val="Arial Narrow"/>
      <charset val="134"/>
    </font>
    <font>
      <sz val="9"/>
      <name val="Times New Roman"/>
      <charset val="134"/>
    </font>
    <font>
      <sz val="10"/>
      <name val="Times New Roman"/>
      <charset val="134"/>
    </font>
    <font>
      <u/>
      <sz val="11"/>
      <color indexed="12"/>
      <name val="宋体"/>
      <charset val="134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Times New Roman"/>
      <charset val="134"/>
    </font>
    <font>
      <sz val="12"/>
      <name val="宋体"/>
      <charset val="134"/>
    </font>
    <font>
      <sz val="11"/>
      <color indexed="8"/>
      <name val="Calibri"/>
      <charset val="134"/>
    </font>
    <font>
      <sz val="11"/>
      <color indexed="8"/>
      <name val="宋体"/>
      <charset val="134"/>
    </font>
    <font>
      <sz val="12"/>
      <name val="Times New Roman"/>
      <charset val="0"/>
    </font>
    <font>
      <sz val="9"/>
      <name val="宋体"/>
      <charset val="134"/>
    </font>
    <font>
      <sz val="10"/>
      <name val="Helv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/>
    <xf numFmtId="0" fontId="29" fillId="0" borderId="0">
      <alignment vertical="center"/>
    </xf>
    <xf numFmtId="0" fontId="28" fillId="0" borderId="0" applyProtection="0"/>
    <xf numFmtId="0" fontId="30" fillId="0" borderId="0"/>
    <xf numFmtId="0" fontId="31" fillId="0" borderId="0">
      <alignment vertical="center"/>
    </xf>
    <xf numFmtId="0" fontId="29" fillId="0" borderId="0"/>
    <xf numFmtId="176" fontId="29" fillId="0" borderId="0" applyFont="0" applyFill="0" applyBorder="0" applyAlignment="0" applyProtection="0"/>
    <xf numFmtId="0" fontId="32" fillId="0" borderId="0">
      <alignment vertical="center"/>
    </xf>
    <xf numFmtId="0" fontId="33" fillId="0" borderId="0">
      <alignment vertical="top"/>
      <protection locked="0"/>
    </xf>
    <xf numFmtId="0" fontId="34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</cellStyleXfs>
  <cellXfs count="37">
    <xf numFmtId="0" fontId="0" fillId="0" borderId="0" xfId="0"/>
    <xf numFmtId="0" fontId="1" fillId="0" borderId="0" xfId="53" applyFont="1" applyFill="1">
      <alignment vertical="center"/>
    </xf>
    <xf numFmtId="0" fontId="2" fillId="0" borderId="0" xfId="53" applyFont="1" applyFill="1">
      <alignment vertical="center"/>
    </xf>
    <xf numFmtId="0" fontId="3" fillId="0" borderId="0" xfId="53" applyFont="1" applyFill="1">
      <alignment vertical="center"/>
    </xf>
    <xf numFmtId="0" fontId="2" fillId="0" borderId="0" xfId="53" applyFont="1" applyFill="1" applyAlignment="1">
      <alignment horizontal="left" vertical="center"/>
    </xf>
    <xf numFmtId="43" fontId="3" fillId="0" borderId="0" xfId="53" applyNumberFormat="1" applyFont="1" applyFill="1" applyAlignment="1">
      <alignment horizontal="right" vertical="center"/>
    </xf>
    <xf numFmtId="0" fontId="2" fillId="0" borderId="0" xfId="53" applyFont="1" applyFill="1" applyAlignment="1">
      <alignment horizontal="center" vertical="center"/>
    </xf>
    <xf numFmtId="0" fontId="4" fillId="0" borderId="0" xfId="53" applyFont="1" applyFill="1" applyAlignment="1">
      <alignment horizontal="center" vertical="center"/>
    </xf>
    <xf numFmtId="0" fontId="4" fillId="0" borderId="0" xfId="53" applyFont="1" applyFill="1" applyAlignment="1">
      <alignment horizontal="left" vertical="center"/>
    </xf>
    <xf numFmtId="43" fontId="4" fillId="0" borderId="0" xfId="53" applyNumberFormat="1" applyFont="1" applyFill="1" applyAlignment="1">
      <alignment horizontal="right" vertical="center"/>
    </xf>
    <xf numFmtId="0" fontId="5" fillId="0" borderId="0" xfId="53" applyFont="1" applyFill="1" applyBorder="1" applyAlignment="1">
      <alignment horizontal="center" vertical="center"/>
    </xf>
    <xf numFmtId="0" fontId="6" fillId="0" borderId="0" xfId="53" applyFont="1" applyFill="1" applyBorder="1" applyAlignment="1">
      <alignment horizontal="center" vertical="center"/>
    </xf>
    <xf numFmtId="0" fontId="6" fillId="0" borderId="0" xfId="53" applyFont="1" applyFill="1" applyBorder="1" applyAlignment="1">
      <alignment horizontal="left" vertical="center"/>
    </xf>
    <xf numFmtId="43" fontId="6" fillId="0" borderId="0" xfId="53" applyNumberFormat="1" applyFont="1" applyFill="1" applyBorder="1" applyAlignment="1">
      <alignment horizontal="right" vertical="center"/>
    </xf>
    <xf numFmtId="0" fontId="5" fillId="0" borderId="1" xfId="53" applyFont="1" applyFill="1" applyBorder="1" applyAlignment="1">
      <alignment horizontal="left" vertical="center"/>
    </xf>
    <xf numFmtId="0" fontId="5" fillId="0" borderId="1" xfId="53" applyFont="1" applyFill="1" applyBorder="1" applyAlignment="1">
      <alignment vertical="center"/>
    </xf>
    <xf numFmtId="43" fontId="5" fillId="0" borderId="1" xfId="53" applyNumberFormat="1" applyFont="1" applyFill="1" applyBorder="1" applyAlignment="1">
      <alignment vertical="center"/>
    </xf>
    <xf numFmtId="0" fontId="5" fillId="0" borderId="2" xfId="51" applyFont="1" applyFill="1" applyBorder="1" applyAlignment="1">
      <alignment horizontal="center" vertical="center" wrapText="1" shrinkToFit="1"/>
    </xf>
    <xf numFmtId="43" fontId="5" fillId="0" borderId="2" xfId="51" applyNumberFormat="1" applyFont="1" applyFill="1" applyBorder="1" applyAlignment="1">
      <alignment horizontal="center" vertical="center" wrapText="1" shrinkToFit="1"/>
    </xf>
    <xf numFmtId="0" fontId="2" fillId="0" borderId="2" xfId="51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43" fontId="3" fillId="0" borderId="2" xfId="1" applyNumberFormat="1" applyFont="1" applyFill="1" applyBorder="1" applyAlignment="1">
      <alignment horizontal="right" vertical="center"/>
    </xf>
    <xf numFmtId="0" fontId="3" fillId="0" borderId="2" xfId="51" applyFont="1" applyFill="1" applyBorder="1" applyAlignment="1">
      <alignment horizontal="center" vertical="center" wrapText="1" shrinkToFit="1"/>
    </xf>
    <xf numFmtId="43" fontId="7" fillId="0" borderId="3" xfId="51" applyNumberFormat="1" applyFont="1" applyFill="1" applyBorder="1" applyAlignment="1">
      <alignment horizontal="center" vertical="center" wrapText="1" shrinkToFit="1"/>
    </xf>
    <xf numFmtId="43" fontId="7" fillId="0" borderId="4" xfId="51" applyNumberFormat="1" applyFont="1" applyFill="1" applyBorder="1" applyAlignment="1">
      <alignment horizontal="center" vertical="center" wrapText="1" shrinkToFit="1"/>
    </xf>
    <xf numFmtId="0" fontId="3" fillId="0" borderId="2" xfId="51" applyFont="1" applyFill="1" applyBorder="1" applyAlignment="1" applyProtection="1">
      <alignment horizontal="center" vertical="center" wrapText="1" shrinkToFit="1"/>
    </xf>
    <xf numFmtId="177" fontId="3" fillId="0" borderId="2" xfId="1" applyNumberFormat="1" applyFont="1" applyFill="1" applyBorder="1" applyAlignment="1">
      <alignment horizontal="right" vertical="center"/>
    </xf>
    <xf numFmtId="0" fontId="3" fillId="0" borderId="0" xfId="53" applyFont="1" applyFill="1" applyBorder="1" applyAlignment="1">
      <alignment horizontal="center" vertical="center"/>
    </xf>
    <xf numFmtId="0" fontId="3" fillId="0" borderId="0" xfId="53" applyFont="1" applyFill="1" applyBorder="1">
      <alignment vertical="center"/>
    </xf>
    <xf numFmtId="0" fontId="5" fillId="0" borderId="1" xfId="53" applyFont="1" applyFill="1" applyBorder="1" applyAlignment="1">
      <alignment horizontal="right" vertical="center"/>
    </xf>
    <xf numFmtId="0" fontId="2" fillId="0" borderId="2" xfId="53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176" fontId="3" fillId="0" borderId="2" xfId="1" applyFont="1" applyFill="1" applyBorder="1" applyAlignment="1">
      <alignment horizontal="right" vertical="center"/>
    </xf>
  </cellXfs>
  <cellStyles count="6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固定资产评估明细表" xfId="49"/>
    <cellStyle name="常规 31" xfId="50"/>
    <cellStyle name="常规_2011年第五批丹灶固资、非固资报废物资评估申请表" xfId="51"/>
    <cellStyle name="常规 16" xfId="52"/>
    <cellStyle name="常规_附件1：报废物资库存情况表" xfId="53"/>
    <cellStyle name="常规 10" xfId="54"/>
    <cellStyle name="千位分隔 2" xfId="55"/>
    <cellStyle name="常规_茂名供电局闲置物资表格" xfId="56"/>
    <cellStyle name="Normal" xfId="57"/>
    <cellStyle name="常规_附件一：《佛山供电局2012年固定资产退运及报废计划汇总表》" xfId="58"/>
    <cellStyle name="常规 12" xfId="59"/>
    <cellStyle name="常规 2" xfId="60"/>
    <cellStyle name="常规 3" xfId="61"/>
  </cellStyles>
  <tableStyles count="0" defaultTableStyle="TableStyleMedium2" defaultPivotStyle="PivotStyleLight16"/>
  <colors>
    <mruColors>
      <color rgb="00FF0000"/>
      <color rgb="00FFFF00"/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9"/>
  <sheetViews>
    <sheetView tabSelected="1" view="pageBreakPreview" zoomScale="90" zoomScaleNormal="85" workbookViewId="0">
      <pane ySplit="5" topLeftCell="A6" activePane="bottomLeft" state="frozen"/>
      <selection/>
      <selection pane="bottomLeft" activeCell="N15" sqref="N15"/>
    </sheetView>
  </sheetViews>
  <sheetFormatPr defaultColWidth="9" defaultRowHeight="12"/>
  <cols>
    <col min="1" max="1" width="6.14166666666667" style="3" customWidth="1"/>
    <col min="2" max="2" width="28.2083333333333" style="3" customWidth="1"/>
    <col min="3" max="3" width="10.1416666666667" style="2" customWidth="1"/>
    <col min="4" max="4" width="31.1416666666667" style="4" customWidth="1"/>
    <col min="5" max="5" width="21.375" style="4" customWidth="1"/>
    <col min="6" max="6" width="8.14166666666667" style="2" customWidth="1"/>
    <col min="7" max="8" width="10.5083333333333" style="5" customWidth="1"/>
    <col min="9" max="9" width="23" style="2" customWidth="1"/>
    <col min="10" max="10" width="6.94166666666667" style="6" customWidth="1"/>
    <col min="11" max="16384" width="9" style="2"/>
  </cols>
  <sheetData>
    <row r="1" s="1" customFormat="1" ht="21.75" customHeight="1" spans="1:10">
      <c r="A1" s="7" t="s">
        <v>0</v>
      </c>
      <c r="B1" s="7"/>
      <c r="C1" s="7"/>
      <c r="D1" s="8"/>
      <c r="E1" s="8"/>
      <c r="F1" s="7"/>
      <c r="G1" s="9"/>
      <c r="H1" s="9"/>
      <c r="I1" s="7"/>
      <c r="J1" s="7"/>
    </row>
    <row r="2" s="2" customFormat="1" ht="13.2" customHeight="1" spans="1:10">
      <c r="A2" s="10"/>
      <c r="B2" s="11"/>
      <c r="C2" s="11"/>
      <c r="D2" s="12"/>
      <c r="E2" s="12"/>
      <c r="F2" s="11"/>
      <c r="G2" s="13"/>
      <c r="H2" s="13"/>
      <c r="I2" s="11"/>
      <c r="J2" s="11"/>
    </row>
    <row r="3" s="2" customFormat="1" ht="13.2" customHeight="1" spans="1:10">
      <c r="A3" s="14" t="s">
        <v>1</v>
      </c>
      <c r="B3" s="14"/>
      <c r="C3" s="15"/>
      <c r="D3" s="15"/>
      <c r="E3" s="15"/>
      <c r="F3" s="15"/>
      <c r="G3" s="16"/>
      <c r="H3" s="16"/>
      <c r="I3" s="32"/>
      <c r="J3" s="32"/>
    </row>
    <row r="4" s="1" customFormat="1" ht="25" customHeight="1" spans="1:10">
      <c r="A4" s="17" t="s">
        <v>2</v>
      </c>
      <c r="B4" s="17" t="s">
        <v>3</v>
      </c>
      <c r="C4" s="17" t="s">
        <v>4</v>
      </c>
      <c r="D4" s="17" t="s">
        <v>5</v>
      </c>
      <c r="E4" s="17" t="s">
        <v>6</v>
      </c>
      <c r="F4" s="17" t="s">
        <v>7</v>
      </c>
      <c r="G4" s="18" t="s">
        <v>8</v>
      </c>
      <c r="H4" s="18" t="s">
        <v>9</v>
      </c>
      <c r="I4" s="17" t="s">
        <v>10</v>
      </c>
      <c r="J4" s="17" t="s">
        <v>11</v>
      </c>
    </row>
    <row r="5" s="2" customFormat="1" ht="49" customHeight="1" spans="1:10">
      <c r="A5" s="17"/>
      <c r="B5" s="17"/>
      <c r="C5" s="17"/>
      <c r="D5" s="17"/>
      <c r="E5" s="17"/>
      <c r="F5" s="17"/>
      <c r="G5" s="18"/>
      <c r="H5" s="18"/>
      <c r="I5" s="17"/>
      <c r="J5" s="17"/>
    </row>
    <row r="6" s="2" customFormat="1" ht="18" customHeight="1" spans="1:10">
      <c r="A6" s="19" t="s">
        <v>12</v>
      </c>
      <c r="B6" s="20"/>
      <c r="C6" s="21" t="s">
        <v>13</v>
      </c>
      <c r="D6" s="22"/>
      <c r="E6" s="22"/>
      <c r="F6" s="23"/>
      <c r="G6" s="24">
        <f>SUM(G7:G42)</f>
        <v>36</v>
      </c>
      <c r="H6" s="24">
        <f>SUM(H7:H42)</f>
        <v>0</v>
      </c>
      <c r="I6" s="33"/>
      <c r="J6" s="34"/>
    </row>
    <row r="7" s="2" customFormat="1" ht="18" customHeight="1" spans="1:10">
      <c r="A7" s="25">
        <v>1</v>
      </c>
      <c r="B7" s="20" t="s">
        <v>14</v>
      </c>
      <c r="C7" s="21" t="s">
        <v>13</v>
      </c>
      <c r="D7" s="22" t="s">
        <v>15</v>
      </c>
      <c r="E7" s="22" t="s">
        <v>16</v>
      </c>
      <c r="F7" s="23" t="s">
        <v>17</v>
      </c>
      <c r="G7" s="24">
        <v>1</v>
      </c>
      <c r="H7" s="26"/>
      <c r="I7" s="33" t="s">
        <v>18</v>
      </c>
      <c r="J7" s="35"/>
    </row>
    <row r="8" s="2" customFormat="1" ht="18" customHeight="1" spans="1:10">
      <c r="A8" s="25">
        <v>2</v>
      </c>
      <c r="B8" s="20" t="s">
        <v>19</v>
      </c>
      <c r="C8" s="21" t="s">
        <v>13</v>
      </c>
      <c r="D8" s="22" t="s">
        <v>20</v>
      </c>
      <c r="E8" s="22" t="s">
        <v>21</v>
      </c>
      <c r="F8" s="23" t="s">
        <v>22</v>
      </c>
      <c r="G8" s="24">
        <v>1</v>
      </c>
      <c r="H8" s="27"/>
      <c r="I8" s="33" t="s">
        <v>23</v>
      </c>
      <c r="J8" s="35"/>
    </row>
    <row r="9" s="2" customFormat="1" ht="18" customHeight="1" spans="1:10">
      <c r="A9" s="25">
        <v>3</v>
      </c>
      <c r="B9" s="20" t="s">
        <v>24</v>
      </c>
      <c r="C9" s="21" t="s">
        <v>13</v>
      </c>
      <c r="D9" s="22" t="s">
        <v>25</v>
      </c>
      <c r="E9" s="22" t="s">
        <v>26</v>
      </c>
      <c r="F9" s="23" t="s">
        <v>17</v>
      </c>
      <c r="G9" s="24">
        <v>1</v>
      </c>
      <c r="H9" s="27"/>
      <c r="I9" s="33" t="s">
        <v>27</v>
      </c>
      <c r="J9" s="35"/>
    </row>
    <row r="10" s="2" customFormat="1" ht="18" customHeight="1" spans="1:10">
      <c r="A10" s="25">
        <v>4</v>
      </c>
      <c r="B10" s="20" t="s">
        <v>28</v>
      </c>
      <c r="C10" s="21" t="s">
        <v>13</v>
      </c>
      <c r="D10" s="22" t="s">
        <v>29</v>
      </c>
      <c r="E10" s="22" t="s">
        <v>30</v>
      </c>
      <c r="F10" s="23" t="s">
        <v>22</v>
      </c>
      <c r="G10" s="24">
        <v>1</v>
      </c>
      <c r="H10" s="27"/>
      <c r="I10" s="33" t="s">
        <v>31</v>
      </c>
      <c r="J10" s="35"/>
    </row>
    <row r="11" s="2" customFormat="1" ht="18" customHeight="1" spans="1:10">
      <c r="A11" s="25">
        <v>5</v>
      </c>
      <c r="B11" s="20" t="s">
        <v>32</v>
      </c>
      <c r="C11" s="21" t="s">
        <v>13</v>
      </c>
      <c r="D11" s="22" t="s">
        <v>33</v>
      </c>
      <c r="E11" s="22" t="s">
        <v>34</v>
      </c>
      <c r="F11" s="23" t="s">
        <v>22</v>
      </c>
      <c r="G11" s="24">
        <v>1</v>
      </c>
      <c r="H11" s="27"/>
      <c r="I11" s="33" t="s">
        <v>35</v>
      </c>
      <c r="J11" s="35"/>
    </row>
    <row r="12" s="2" customFormat="1" ht="18" customHeight="1" spans="1:10">
      <c r="A12" s="25">
        <v>6</v>
      </c>
      <c r="B12" s="20" t="s">
        <v>36</v>
      </c>
      <c r="C12" s="21" t="s">
        <v>13</v>
      </c>
      <c r="D12" s="22" t="s">
        <v>37</v>
      </c>
      <c r="E12" s="22" t="s">
        <v>38</v>
      </c>
      <c r="F12" s="23" t="s">
        <v>22</v>
      </c>
      <c r="G12" s="24">
        <v>1</v>
      </c>
      <c r="H12" s="27"/>
      <c r="I12" s="33" t="s">
        <v>39</v>
      </c>
      <c r="J12" s="35"/>
    </row>
    <row r="13" s="2" customFormat="1" ht="18" customHeight="1" spans="1:10">
      <c r="A13" s="25">
        <v>7</v>
      </c>
      <c r="B13" s="20" t="s">
        <v>40</v>
      </c>
      <c r="C13" s="21" t="s">
        <v>13</v>
      </c>
      <c r="D13" s="22" t="s">
        <v>41</v>
      </c>
      <c r="E13" s="22" t="s">
        <v>42</v>
      </c>
      <c r="F13" s="23" t="s">
        <v>22</v>
      </c>
      <c r="G13" s="24">
        <v>1</v>
      </c>
      <c r="H13" s="27"/>
      <c r="I13" s="33" t="s">
        <v>43</v>
      </c>
      <c r="J13" s="35"/>
    </row>
    <row r="14" s="2" customFormat="1" ht="18" customHeight="1" spans="1:10">
      <c r="A14" s="25">
        <v>8</v>
      </c>
      <c r="B14" s="20" t="s">
        <v>44</v>
      </c>
      <c r="C14" s="21" t="s">
        <v>13</v>
      </c>
      <c r="D14" s="22" t="s">
        <v>45</v>
      </c>
      <c r="E14" s="22" t="s">
        <v>46</v>
      </c>
      <c r="F14" s="23" t="s">
        <v>22</v>
      </c>
      <c r="G14" s="24">
        <v>1</v>
      </c>
      <c r="H14" s="27"/>
      <c r="I14" s="33" t="s">
        <v>47</v>
      </c>
      <c r="J14" s="35"/>
    </row>
    <row r="15" s="2" customFormat="1" ht="18" customHeight="1" spans="1:10">
      <c r="A15" s="25">
        <v>9</v>
      </c>
      <c r="B15" s="20" t="s">
        <v>48</v>
      </c>
      <c r="C15" s="21" t="s">
        <v>13</v>
      </c>
      <c r="D15" s="22" t="s">
        <v>49</v>
      </c>
      <c r="E15" s="22" t="s">
        <v>50</v>
      </c>
      <c r="F15" s="23" t="s">
        <v>22</v>
      </c>
      <c r="G15" s="24">
        <v>1</v>
      </c>
      <c r="H15" s="27"/>
      <c r="I15" s="33" t="s">
        <v>51</v>
      </c>
      <c r="J15" s="35"/>
    </row>
    <row r="16" s="2" customFormat="1" ht="18" customHeight="1" spans="1:10">
      <c r="A16" s="25">
        <v>10</v>
      </c>
      <c r="B16" s="20" t="s">
        <v>52</v>
      </c>
      <c r="C16" s="21" t="s">
        <v>13</v>
      </c>
      <c r="D16" s="22" t="s">
        <v>53</v>
      </c>
      <c r="E16" s="22" t="s">
        <v>54</v>
      </c>
      <c r="F16" s="23" t="s">
        <v>22</v>
      </c>
      <c r="G16" s="24">
        <v>1</v>
      </c>
      <c r="H16" s="27"/>
      <c r="I16" s="33" t="s">
        <v>55</v>
      </c>
      <c r="J16" s="35"/>
    </row>
    <row r="17" s="2" customFormat="1" ht="18" customHeight="1" spans="1:10">
      <c r="A17" s="25">
        <v>11</v>
      </c>
      <c r="B17" s="20" t="s">
        <v>56</v>
      </c>
      <c r="C17" s="21" t="s">
        <v>13</v>
      </c>
      <c r="D17" s="22" t="s">
        <v>57</v>
      </c>
      <c r="E17" s="22" t="s">
        <v>58</v>
      </c>
      <c r="F17" s="23" t="s">
        <v>22</v>
      </c>
      <c r="G17" s="24">
        <v>1</v>
      </c>
      <c r="H17" s="27"/>
      <c r="I17" s="33" t="s">
        <v>31</v>
      </c>
      <c r="J17" s="35"/>
    </row>
    <row r="18" s="2" customFormat="1" ht="18" customHeight="1" spans="1:10">
      <c r="A18" s="25">
        <v>12</v>
      </c>
      <c r="B18" s="20" t="s">
        <v>59</v>
      </c>
      <c r="C18" s="21" t="s">
        <v>13</v>
      </c>
      <c r="D18" s="22" t="s">
        <v>60</v>
      </c>
      <c r="E18" s="22" t="s">
        <v>61</v>
      </c>
      <c r="F18" s="23" t="s">
        <v>22</v>
      </c>
      <c r="G18" s="24">
        <v>1</v>
      </c>
      <c r="H18" s="27"/>
      <c r="I18" s="33" t="s">
        <v>62</v>
      </c>
      <c r="J18" s="35"/>
    </row>
    <row r="19" s="2" customFormat="1" ht="18" customHeight="1" spans="1:10">
      <c r="A19" s="25">
        <v>13</v>
      </c>
      <c r="B19" s="20" t="s">
        <v>63</v>
      </c>
      <c r="C19" s="21" t="s">
        <v>13</v>
      </c>
      <c r="D19" s="22" t="s">
        <v>64</v>
      </c>
      <c r="E19" s="22" t="s">
        <v>65</v>
      </c>
      <c r="F19" s="23" t="s">
        <v>22</v>
      </c>
      <c r="G19" s="24">
        <v>1</v>
      </c>
      <c r="H19" s="27"/>
      <c r="I19" s="33" t="s">
        <v>66</v>
      </c>
      <c r="J19" s="35"/>
    </row>
    <row r="20" s="2" customFormat="1" ht="18" customHeight="1" spans="1:10">
      <c r="A20" s="25">
        <v>14</v>
      </c>
      <c r="B20" s="20" t="s">
        <v>67</v>
      </c>
      <c r="C20" s="21" t="s">
        <v>13</v>
      </c>
      <c r="D20" s="22" t="s">
        <v>68</v>
      </c>
      <c r="E20" s="22" t="s">
        <v>69</v>
      </c>
      <c r="F20" s="23" t="s">
        <v>22</v>
      </c>
      <c r="G20" s="24">
        <v>1</v>
      </c>
      <c r="H20" s="27"/>
      <c r="I20" s="33" t="s">
        <v>70</v>
      </c>
      <c r="J20" s="35"/>
    </row>
    <row r="21" s="2" customFormat="1" ht="18" customHeight="1" spans="1:10">
      <c r="A21" s="25">
        <v>15</v>
      </c>
      <c r="B21" s="20" t="s">
        <v>71</v>
      </c>
      <c r="C21" s="21" t="s">
        <v>13</v>
      </c>
      <c r="D21" s="22" t="s">
        <v>72</v>
      </c>
      <c r="E21" s="22" t="s">
        <v>73</v>
      </c>
      <c r="F21" s="23" t="s">
        <v>22</v>
      </c>
      <c r="G21" s="24">
        <v>1</v>
      </c>
      <c r="H21" s="27"/>
      <c r="I21" s="33" t="s">
        <v>31</v>
      </c>
      <c r="J21" s="35"/>
    </row>
    <row r="22" s="2" customFormat="1" ht="18" customHeight="1" spans="1:10">
      <c r="A22" s="25">
        <v>16</v>
      </c>
      <c r="B22" s="20" t="s">
        <v>74</v>
      </c>
      <c r="C22" s="21" t="s">
        <v>13</v>
      </c>
      <c r="D22" s="22" t="s">
        <v>75</v>
      </c>
      <c r="E22" s="22" t="s">
        <v>76</v>
      </c>
      <c r="F22" s="23" t="s">
        <v>22</v>
      </c>
      <c r="G22" s="24">
        <v>1</v>
      </c>
      <c r="H22" s="27"/>
      <c r="I22" s="33" t="s">
        <v>77</v>
      </c>
      <c r="J22" s="35"/>
    </row>
    <row r="23" s="2" customFormat="1" ht="18" customHeight="1" spans="1:10">
      <c r="A23" s="25">
        <v>17</v>
      </c>
      <c r="B23" s="20" t="s">
        <v>78</v>
      </c>
      <c r="C23" s="21" t="s">
        <v>13</v>
      </c>
      <c r="D23" s="22" t="s">
        <v>79</v>
      </c>
      <c r="E23" s="22" t="s">
        <v>80</v>
      </c>
      <c r="F23" s="23" t="s">
        <v>22</v>
      </c>
      <c r="G23" s="24">
        <v>1</v>
      </c>
      <c r="H23" s="27"/>
      <c r="I23" s="33" t="s">
        <v>55</v>
      </c>
      <c r="J23" s="35"/>
    </row>
    <row r="24" s="2" customFormat="1" ht="18" customHeight="1" spans="1:10">
      <c r="A24" s="25">
        <v>18</v>
      </c>
      <c r="B24" s="20" t="s">
        <v>81</v>
      </c>
      <c r="C24" s="21" t="s">
        <v>13</v>
      </c>
      <c r="D24" s="22" t="s">
        <v>82</v>
      </c>
      <c r="E24" s="22" t="s">
        <v>83</v>
      </c>
      <c r="F24" s="23" t="s">
        <v>22</v>
      </c>
      <c r="G24" s="24">
        <v>1</v>
      </c>
      <c r="H24" s="27"/>
      <c r="I24" s="33" t="s">
        <v>84</v>
      </c>
      <c r="J24" s="35"/>
    </row>
    <row r="25" s="2" customFormat="1" ht="18" customHeight="1" spans="1:10">
      <c r="A25" s="25">
        <v>19</v>
      </c>
      <c r="B25" s="20" t="s">
        <v>85</v>
      </c>
      <c r="C25" s="21" t="s">
        <v>13</v>
      </c>
      <c r="D25" s="22" t="s">
        <v>86</v>
      </c>
      <c r="E25" s="22" t="s">
        <v>83</v>
      </c>
      <c r="F25" s="23" t="s">
        <v>22</v>
      </c>
      <c r="G25" s="24">
        <v>1</v>
      </c>
      <c r="H25" s="27"/>
      <c r="I25" s="33" t="s">
        <v>87</v>
      </c>
      <c r="J25" s="35"/>
    </row>
    <row r="26" s="2" customFormat="1" ht="18" customHeight="1" spans="1:10">
      <c r="A26" s="25">
        <v>20</v>
      </c>
      <c r="B26" s="20" t="s">
        <v>88</v>
      </c>
      <c r="C26" s="21" t="s">
        <v>13</v>
      </c>
      <c r="D26" s="22" t="s">
        <v>89</v>
      </c>
      <c r="E26" s="22" t="s">
        <v>83</v>
      </c>
      <c r="F26" s="23" t="s">
        <v>22</v>
      </c>
      <c r="G26" s="24">
        <v>1</v>
      </c>
      <c r="H26" s="27"/>
      <c r="I26" s="33" t="s">
        <v>90</v>
      </c>
      <c r="J26" s="35"/>
    </row>
    <row r="27" s="2" customFormat="1" ht="18" customHeight="1" spans="1:10">
      <c r="A27" s="25">
        <v>21</v>
      </c>
      <c r="B27" s="20" t="s">
        <v>91</v>
      </c>
      <c r="C27" s="21" t="s">
        <v>13</v>
      </c>
      <c r="D27" s="22" t="s">
        <v>92</v>
      </c>
      <c r="E27" s="22" t="s">
        <v>83</v>
      </c>
      <c r="F27" s="23" t="s">
        <v>22</v>
      </c>
      <c r="G27" s="24">
        <v>1</v>
      </c>
      <c r="H27" s="27"/>
      <c r="I27" s="33" t="s">
        <v>93</v>
      </c>
      <c r="J27" s="35"/>
    </row>
    <row r="28" s="2" customFormat="1" ht="18" customHeight="1" spans="1:10">
      <c r="A28" s="25">
        <v>22</v>
      </c>
      <c r="B28" s="20" t="s">
        <v>94</v>
      </c>
      <c r="C28" s="21" t="s">
        <v>13</v>
      </c>
      <c r="D28" s="22" t="s">
        <v>95</v>
      </c>
      <c r="E28" s="22" t="s">
        <v>83</v>
      </c>
      <c r="F28" s="23" t="s">
        <v>22</v>
      </c>
      <c r="G28" s="24">
        <v>1</v>
      </c>
      <c r="H28" s="27"/>
      <c r="I28" s="33" t="s">
        <v>96</v>
      </c>
      <c r="J28" s="35"/>
    </row>
    <row r="29" s="2" customFormat="1" ht="18" customHeight="1" spans="1:10">
      <c r="A29" s="25">
        <v>23</v>
      </c>
      <c r="B29" s="20" t="s">
        <v>97</v>
      </c>
      <c r="C29" s="21" t="s">
        <v>13</v>
      </c>
      <c r="D29" s="22" t="s">
        <v>98</v>
      </c>
      <c r="E29" s="22" t="s">
        <v>83</v>
      </c>
      <c r="F29" s="23" t="s">
        <v>22</v>
      </c>
      <c r="G29" s="24">
        <v>1</v>
      </c>
      <c r="H29" s="27"/>
      <c r="I29" s="33" t="s">
        <v>96</v>
      </c>
      <c r="J29" s="35"/>
    </row>
    <row r="30" s="2" customFormat="1" ht="18" customHeight="1" spans="1:10">
      <c r="A30" s="25">
        <v>24</v>
      </c>
      <c r="B30" s="20" t="s">
        <v>99</v>
      </c>
      <c r="C30" s="21" t="s">
        <v>13</v>
      </c>
      <c r="D30" s="22" t="s">
        <v>100</v>
      </c>
      <c r="E30" s="22" t="s">
        <v>83</v>
      </c>
      <c r="F30" s="23" t="s">
        <v>22</v>
      </c>
      <c r="G30" s="24">
        <v>1</v>
      </c>
      <c r="H30" s="27"/>
      <c r="I30" s="33" t="s">
        <v>96</v>
      </c>
      <c r="J30" s="35"/>
    </row>
    <row r="31" s="2" customFormat="1" ht="18" customHeight="1" spans="1:10">
      <c r="A31" s="25">
        <v>25</v>
      </c>
      <c r="B31" s="20" t="s">
        <v>101</v>
      </c>
      <c r="C31" s="21" t="s">
        <v>13</v>
      </c>
      <c r="D31" s="22" t="s">
        <v>102</v>
      </c>
      <c r="E31" s="22" t="s">
        <v>103</v>
      </c>
      <c r="F31" s="23" t="s">
        <v>22</v>
      </c>
      <c r="G31" s="24">
        <v>1</v>
      </c>
      <c r="H31" s="27"/>
      <c r="I31" s="33" t="s">
        <v>31</v>
      </c>
      <c r="J31" s="35"/>
    </row>
    <row r="32" s="2" customFormat="1" ht="18" customHeight="1" spans="1:10">
      <c r="A32" s="25">
        <v>26</v>
      </c>
      <c r="B32" s="20" t="s">
        <v>104</v>
      </c>
      <c r="C32" s="21" t="s">
        <v>13</v>
      </c>
      <c r="D32" s="22" t="s">
        <v>105</v>
      </c>
      <c r="E32" s="22" t="s">
        <v>106</v>
      </c>
      <c r="F32" s="23" t="s">
        <v>22</v>
      </c>
      <c r="G32" s="24">
        <v>1</v>
      </c>
      <c r="H32" s="27"/>
      <c r="I32" s="33" t="s">
        <v>31</v>
      </c>
      <c r="J32" s="35"/>
    </row>
    <row r="33" s="2" customFormat="1" ht="18" customHeight="1" spans="1:10">
      <c r="A33" s="25">
        <v>27</v>
      </c>
      <c r="B33" s="20" t="s">
        <v>107</v>
      </c>
      <c r="C33" s="21" t="s">
        <v>13</v>
      </c>
      <c r="D33" s="22" t="s">
        <v>108</v>
      </c>
      <c r="E33" s="22" t="s">
        <v>109</v>
      </c>
      <c r="F33" s="23" t="s">
        <v>22</v>
      </c>
      <c r="G33" s="24">
        <v>1</v>
      </c>
      <c r="H33" s="27"/>
      <c r="I33" s="33" t="s">
        <v>110</v>
      </c>
      <c r="J33" s="35"/>
    </row>
    <row r="34" s="2" customFormat="1" ht="18" customHeight="1" spans="1:10">
      <c r="A34" s="25">
        <v>28</v>
      </c>
      <c r="B34" s="20" t="s">
        <v>111</v>
      </c>
      <c r="C34" s="21" t="s">
        <v>13</v>
      </c>
      <c r="D34" s="22" t="s">
        <v>112</v>
      </c>
      <c r="E34" s="22" t="s">
        <v>113</v>
      </c>
      <c r="F34" s="23" t="s">
        <v>22</v>
      </c>
      <c r="G34" s="24">
        <v>1</v>
      </c>
      <c r="H34" s="27"/>
      <c r="I34" s="33" t="s">
        <v>114</v>
      </c>
      <c r="J34" s="35"/>
    </row>
    <row r="35" s="2" customFormat="1" ht="18" customHeight="1" spans="1:10">
      <c r="A35" s="25">
        <v>29</v>
      </c>
      <c r="B35" s="20" t="s">
        <v>115</v>
      </c>
      <c r="C35" s="21" t="s">
        <v>13</v>
      </c>
      <c r="D35" s="22" t="s">
        <v>116</v>
      </c>
      <c r="E35" s="22" t="s">
        <v>117</v>
      </c>
      <c r="F35" s="23" t="s">
        <v>22</v>
      </c>
      <c r="G35" s="24">
        <v>1</v>
      </c>
      <c r="H35" s="27"/>
      <c r="I35" s="33" t="s">
        <v>31</v>
      </c>
      <c r="J35" s="35"/>
    </row>
    <row r="36" s="2" customFormat="1" ht="18" customHeight="1" spans="1:10">
      <c r="A36" s="25">
        <v>30</v>
      </c>
      <c r="B36" s="20" t="s">
        <v>118</v>
      </c>
      <c r="C36" s="21" t="s">
        <v>13</v>
      </c>
      <c r="D36" s="22" t="s">
        <v>119</v>
      </c>
      <c r="E36" s="22" t="s">
        <v>120</v>
      </c>
      <c r="F36" s="23" t="s">
        <v>22</v>
      </c>
      <c r="G36" s="24">
        <v>1</v>
      </c>
      <c r="H36" s="27"/>
      <c r="I36" s="33" t="s">
        <v>31</v>
      </c>
      <c r="J36" s="35"/>
    </row>
    <row r="37" s="2" customFormat="1" ht="18" customHeight="1" spans="1:10">
      <c r="A37" s="25">
        <v>31</v>
      </c>
      <c r="B37" s="20" t="s">
        <v>121</v>
      </c>
      <c r="C37" s="21" t="s">
        <v>13</v>
      </c>
      <c r="D37" s="22" t="s">
        <v>122</v>
      </c>
      <c r="E37" s="22" t="s">
        <v>123</v>
      </c>
      <c r="F37" s="23" t="s">
        <v>22</v>
      </c>
      <c r="G37" s="24">
        <v>1</v>
      </c>
      <c r="H37" s="27"/>
      <c r="I37" s="33" t="s">
        <v>124</v>
      </c>
      <c r="J37" s="35"/>
    </row>
    <row r="38" s="2" customFormat="1" ht="18" customHeight="1" spans="1:10">
      <c r="A38" s="25">
        <v>32</v>
      </c>
      <c r="B38" s="20" t="s">
        <v>125</v>
      </c>
      <c r="C38" s="21" t="s">
        <v>13</v>
      </c>
      <c r="D38" s="22" t="s">
        <v>126</v>
      </c>
      <c r="E38" s="22" t="s">
        <v>127</v>
      </c>
      <c r="F38" s="23" t="s">
        <v>22</v>
      </c>
      <c r="G38" s="24">
        <v>1</v>
      </c>
      <c r="H38" s="27"/>
      <c r="I38" s="33" t="s">
        <v>128</v>
      </c>
      <c r="J38" s="35"/>
    </row>
    <row r="39" s="2" customFormat="1" ht="18" customHeight="1" spans="1:10">
      <c r="A39" s="25">
        <v>33</v>
      </c>
      <c r="B39" s="20" t="s">
        <v>129</v>
      </c>
      <c r="C39" s="21" t="s">
        <v>13</v>
      </c>
      <c r="D39" s="22" t="s">
        <v>130</v>
      </c>
      <c r="E39" s="22" t="s">
        <v>131</v>
      </c>
      <c r="F39" s="23" t="s">
        <v>22</v>
      </c>
      <c r="G39" s="24">
        <v>1</v>
      </c>
      <c r="H39" s="27"/>
      <c r="I39" s="33" t="s">
        <v>132</v>
      </c>
      <c r="J39" s="35"/>
    </row>
    <row r="40" s="2" customFormat="1" ht="18" customHeight="1" spans="1:10">
      <c r="A40" s="25">
        <v>34</v>
      </c>
      <c r="B40" s="20" t="s">
        <v>133</v>
      </c>
      <c r="C40" s="21" t="s">
        <v>13</v>
      </c>
      <c r="D40" s="22" t="s">
        <v>130</v>
      </c>
      <c r="E40" s="22" t="s">
        <v>131</v>
      </c>
      <c r="F40" s="23" t="s">
        <v>22</v>
      </c>
      <c r="G40" s="24">
        <v>1</v>
      </c>
      <c r="H40" s="27"/>
      <c r="I40" s="33" t="s">
        <v>132</v>
      </c>
      <c r="J40" s="35"/>
    </row>
    <row r="41" s="2" customFormat="1" ht="18" customHeight="1" spans="1:10">
      <c r="A41" s="25">
        <v>35</v>
      </c>
      <c r="B41" s="20" t="s">
        <v>134</v>
      </c>
      <c r="C41" s="21" t="s">
        <v>13</v>
      </c>
      <c r="D41" s="22" t="s">
        <v>130</v>
      </c>
      <c r="E41" s="22" t="s">
        <v>131</v>
      </c>
      <c r="F41" s="23" t="s">
        <v>22</v>
      </c>
      <c r="G41" s="24">
        <v>1</v>
      </c>
      <c r="H41" s="27"/>
      <c r="I41" s="33" t="s">
        <v>132</v>
      </c>
      <c r="J41" s="35"/>
    </row>
    <row r="42" s="2" customFormat="1" ht="18" customHeight="1" spans="1:10">
      <c r="A42" s="25">
        <v>36</v>
      </c>
      <c r="B42" s="20" t="s">
        <v>135</v>
      </c>
      <c r="C42" s="21" t="s">
        <v>13</v>
      </c>
      <c r="D42" s="22" t="s">
        <v>130</v>
      </c>
      <c r="E42" s="22" t="s">
        <v>131</v>
      </c>
      <c r="F42" s="23" t="s">
        <v>22</v>
      </c>
      <c r="G42" s="24">
        <v>1</v>
      </c>
      <c r="H42" s="27"/>
      <c r="I42" s="33" t="s">
        <v>132</v>
      </c>
      <c r="J42" s="35"/>
    </row>
    <row r="43" s="2" customFormat="1" spans="1:10">
      <c r="A43" s="19" t="s">
        <v>136</v>
      </c>
      <c r="B43" s="28"/>
      <c r="C43" s="28"/>
      <c r="D43" s="28"/>
      <c r="E43" s="28"/>
      <c r="F43" s="28"/>
      <c r="G43" s="29">
        <f>G6</f>
        <v>36</v>
      </c>
      <c r="H43" s="24">
        <f>H6</f>
        <v>0</v>
      </c>
      <c r="I43" s="24"/>
      <c r="J43" s="36"/>
    </row>
    <row r="44" ht="22.5" customHeight="1" spans="1:2">
      <c r="A44" s="30"/>
      <c r="B44" s="31"/>
    </row>
    <row r="45" spans="1:2">
      <c r="A45" s="30"/>
      <c r="B45" s="31"/>
    </row>
    <row r="46" s="3" customFormat="1" spans="1:10">
      <c r="A46" s="30"/>
      <c r="B46" s="31"/>
      <c r="C46" s="2"/>
      <c r="D46" s="4"/>
      <c r="E46" s="4"/>
      <c r="F46" s="2"/>
      <c r="G46" s="5"/>
      <c r="H46" s="5"/>
      <c r="I46" s="2"/>
      <c r="J46" s="6"/>
    </row>
    <row r="47" s="3" customFormat="1" spans="1:10">
      <c r="A47" s="30"/>
      <c r="B47" s="31"/>
      <c r="C47" s="2"/>
      <c r="D47" s="4"/>
      <c r="E47" s="4"/>
      <c r="F47" s="2"/>
      <c r="G47" s="5"/>
      <c r="H47" s="5"/>
      <c r="I47" s="2"/>
      <c r="J47" s="6"/>
    </row>
    <row r="48" s="3" customFormat="1" spans="1:10">
      <c r="A48" s="30"/>
      <c r="B48" s="31"/>
      <c r="C48" s="2"/>
      <c r="D48" s="4"/>
      <c r="E48" s="4"/>
      <c r="F48" s="2"/>
      <c r="G48" s="5"/>
      <c r="H48" s="5"/>
      <c r="I48" s="2"/>
      <c r="J48" s="6"/>
    </row>
    <row r="49" spans="1:2">
      <c r="A49" s="31"/>
      <c r="B49" s="31"/>
    </row>
  </sheetData>
  <mergeCells count="16">
    <mergeCell ref="A1:J1"/>
    <mergeCell ref="A2:J2"/>
    <mergeCell ref="A3:B3"/>
    <mergeCell ref="C6:E6"/>
    <mergeCell ref="A43:F43"/>
    <mergeCell ref="A4:A5"/>
    <mergeCell ref="B4:B5"/>
    <mergeCell ref="C4:C5"/>
    <mergeCell ref="D4:D5"/>
    <mergeCell ref="E4:E5"/>
    <mergeCell ref="F4:F5"/>
    <mergeCell ref="G4:G5"/>
    <mergeCell ref="H4:H5"/>
    <mergeCell ref="H7:H42"/>
    <mergeCell ref="I4:I5"/>
    <mergeCell ref="J4:J5"/>
  </mergeCells>
  <dataValidations count="1">
    <dataValidation type="list" allowBlank="1" showInputMessage="1" showErrorMessage="1" sqref="C6:C42">
      <formula1>"主变压器类,配电变压器类,电气设备类,铜材线缆类,铝材线缆类,塔材类,电表类,其他类"</formula1>
    </dataValidation>
  </dataValidations>
  <pageMargins left="0.94488188976378" right="0.708661417322835" top="0.748031496062992" bottom="0.748031496062992" header="0.31496062992126" footer="0.31496062992126"/>
  <pageSetup paperSize="9" scale="80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2026年报废物资明细表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fengsimin</cp:lastModifiedBy>
  <dcterms:created xsi:type="dcterms:W3CDTF">2015-07-01T18:19:00Z</dcterms:created>
  <cp:lastPrinted>2022-11-21T09:39:00Z</cp:lastPrinted>
  <dcterms:modified xsi:type="dcterms:W3CDTF">2026-07-06T03:15:10Z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82BB24465F7D4B2EA7C1CB34BEC02EEE_13</vt:lpwstr>
  </property>
  <property fmtid="{D5CDD505-2E9C-101B-9397-08002B2CF9AE}" pid="3" name="KSOProductBuildVer">
    <vt:lpwstr>2052-12.1.0.22529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