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Height="17685"/>
  </bookViews>
  <sheets>
    <sheet name="项目信息清单" sheetId="1" r:id="rId1"/>
  </sheets>
  <definedNames>
    <definedName name="_xlnm._FilterDatabase" localSheetId="0" hidden="1">项目信息清单!$A$3:$O$57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<sst xmlns="http://schemas.openxmlformats.org/spreadsheetml/2006/main" count="457" uniqueCount="200">
  <si>
    <t>附件A-项目信息清单</t>
  </si>
  <si>
    <t>序号</t>
  </si>
  <si>
    <t>标的编号</t>
  </si>
  <si>
    <t>标的名称</t>
  </si>
  <si>
    <t>标包号</t>
  </si>
  <si>
    <t>标包名称</t>
  </si>
  <si>
    <t>服务内容</t>
  </si>
  <si>
    <t>招标（采购）范围</t>
  </si>
  <si>
    <t>专用资格</t>
  </si>
  <si>
    <t>服务期限（框架招标有效期）</t>
  </si>
  <si>
    <t>项目实施地点</t>
  </si>
  <si>
    <t>报价方式</t>
  </si>
  <si>
    <t>预计采购金额（万元）</t>
  </si>
  <si>
    <t>合同签约单位</t>
  </si>
  <si>
    <t>备注</t>
  </si>
  <si>
    <t>标包金额</t>
  </si>
  <si>
    <t>分项金额</t>
  </si>
  <si>
    <t>信息系统完善及推广实施</t>
  </si>
  <si>
    <t>1-1</t>
  </si>
  <si>
    <t>数智运营中心资源管理及数字运营适应性改造</t>
  </si>
  <si>
    <t>数智运营中心资源管理（监控大屏数字化安全风险分析功能模块升级）</t>
  </si>
  <si>
    <t>开展资源管理（监控大屏数字化安全风险分析功能模块升级），具体建设内容为五象多媒体系统分布式运维管理平台二期（数据分析）功能模块升级，包括：包括任务智能化分析、值班负载均衡性分析、预警智能管理、监督问题整改数据分析管理、违章整改数据分析管理、资产“一张图”、并网智能审核管理等功能模块。</t>
  </si>
  <si>
    <t>无</t>
  </si>
  <si>
    <t>自合同约定之日起12个月</t>
  </si>
  <si>
    <t>广西南宁</t>
  </si>
  <si>
    <t>合同总价</t>
  </si>
  <si>
    <t>数智运营中心 （运调中心）</t>
  </si>
  <si>
    <t>投标人在中标后按项目分签合同</t>
  </si>
  <si>
    <t>数智运营中心数字运营适应性改造（经营业绩考核辅助工具）</t>
  </si>
  <si>
    <t>开展广西电网有限责任公司 数字运营适应性改造（经营业绩考核辅助工具）项目工作，功能包括方案基础配置、绩效合约管理、考核责任书管理、方案过程监控管理、绩效考评管理、考评结果管理、统计分析管理等功能，实现为不同部门、不同层级的用户提供个性化的系统定制功能，建立预警与提醒机制，促进员工对考核工作的认同感和满意度，从而提高员工的工作积极性和忠诚度，提升整体管理效率，为决策层提供丰富、准确、实时的考核数据和分析报告。</t>
  </si>
  <si>
    <t>1-2</t>
  </si>
  <si>
    <t>广西电网公司财务管理应用建设</t>
  </si>
  <si>
    <t>广西电网公司财务管理应用建设（财务各业务领域风险探针及地方性银行接口）</t>
  </si>
  <si>
    <t>开展广西电网有限责任公司财务管理应用建设（财务各业务领域风险探针及地方性银行接口）工作，完善资产价值、工程物资财务、核算管理、报账管理、司库管理、财务监督及银行接口等功能，实现将计财域各模块业务规则数据通过规则中心实现探针校核，规则执行结果反馈至法规监督控制管理平台，实现内审数字化。</t>
  </si>
  <si>
    <t>广西电网公司财务管理应用建设（网银U盾智慧管控平台）</t>
  </si>
  <si>
    <t>开展广西电网有限责任公司财务管理应用建设（网银U盾智慧管控平台）工作，推广应用网银U盾智慧管控平台相关功能，打通与数字身份认证平台的接口访问，将资金关键要素台账的中U盾管理实现线上化，通过直接获取和管理维护的方式实现台账信息的更新及信息查阅，针对U盾的日常管理及使用情况进行全程留痕备查。涉及业务主要为财务的资金结算管理业务，包括资金支付一级提报，二、三级复核过程中对资金U盾调用及日常工作中的U盾管理。</t>
  </si>
  <si>
    <t>1-3</t>
  </si>
  <si>
    <t>数智运营中心数字服务适应性改造（营销管理系统现货交易省级集约化管理）</t>
  </si>
  <si>
    <t>精简现货日核日固补档案、电厂日电量复核、接口交互对账业务流程，总结相关业务管理需求，开展业扩管理、计量管理、电价电费管理等模块功能个性化改造。</t>
  </si>
  <si>
    <t>运行维护服务（省级机房及综合类信息系统）</t>
  </si>
  <si>
    <t>2-1</t>
  </si>
  <si>
    <t>数智运营中心2026-2028年IT资产维护（综合类信息信息系统）</t>
  </si>
  <si>
    <t>数智运营中心2026-2028年IT资产维护（信息系统）（非企业级系统）</t>
  </si>
  <si>
    <t>在广西电网有限责任公司本部开展非企业级系统（涉及本部门户系统、网上订餐系统、网上订餐移动应用、综合文档查询平台、95598短信平台、安全管理业务效能监察平台、电力规划和项目前期咨询单位资信评价应用、职创一站式申报系统、电子印章系统、党校门户系统、医疗管理系统11个系统）运维工作，包括：故障诊断及排除，事件单三线处理、故障处理、日常系统操作、应急演练、重要时期业务保障、应用安全整改等维护内容。维护期两年。</t>
  </si>
  <si>
    <t>自合同约定之日起24个月</t>
  </si>
  <si>
    <t>数智运营中心2026-2028年IT资产维护（信息系统）（数字身份与访问管理平台）</t>
  </si>
  <si>
    <t>在广西电网有限责任公司本部开展数字身份与访问管理运维工作，包括：事件单三线处理、故障处理、日常系统操作、应急演练、重要时期业务保障、应用安全整改。维护期两年。</t>
  </si>
  <si>
    <t>数智运营中心2026-2028年IT资产维护（信息系统）（办公类系统）</t>
  </si>
  <si>
    <t>在广西电网有限责任公司本部开展办公类系统运维工作，包括：事件单三线处理、重要时期业务保障。维护期为自合同约定之日起两年。</t>
  </si>
  <si>
    <t>数智运营中心2026-2028年IT资产维护（信息系统）（综合统计平台）</t>
  </si>
  <si>
    <t>在广西电网有限责任公司本部开展综合统计平台运维工作，包括：事件单三线处理、故障处理、应急演练、重要时期业务保障、系统更新及漏洞整改的本地化工作。维护期两年。</t>
  </si>
  <si>
    <t>数智运营中心2026-2028年IT资产维护（信息系统）（移动应用平台）</t>
  </si>
  <si>
    <t>在广西电网有限责任公司本部开展移动应用平台运维工作，包括：事件单三线处理、故障处理、日常系统操作、应急演练、重要时期业务保障、应用安全整改等。
维护期为自合同约定之日起24个月。</t>
  </si>
  <si>
    <t>数智运营中心2026-2028年IT资产维护（信息系统）（一站式数字化应用平台）</t>
  </si>
  <si>
    <t>在广西电网有限责任公司本部开展一站式数字化应用平台运维工作，包括：事件单三线处理、重要时期业务保障、应用安全整改。维护期两年。</t>
  </si>
  <si>
    <t>数智运营中心2026-2028年IT资产维护（信息系统）（95598呼叫中心）</t>
  </si>
  <si>
    <t>在广西电网有限责任公司本部开展95598语音平台运维工作，包括：事件单三线处理、故障处理、日常系统操作、重要时期业务保障、应用安全整改。</t>
  </si>
  <si>
    <t>2-2</t>
  </si>
  <si>
    <t>数智运营中心信息机房运维、电科院软硬件平台及信息机房维护</t>
  </si>
  <si>
    <t>数智运营中心2026-2028年IT资产维护（信息机房）</t>
  </si>
  <si>
    <r>
      <t>在广西电网有限责任公司本部民主机房、五象机房及长堽路95598网络节点机房开</t>
    </r>
    <r>
      <rPr>
        <sz val="11"/>
        <rFont val="宋体"/>
        <charset val="134"/>
      </rPr>
      <t>展基础环境、机房设备设施及暖通系统维护等</t>
    </r>
    <r>
      <rPr>
        <sz val="11"/>
        <color rgb="FF000000"/>
        <rFont val="宋体"/>
        <charset val="134"/>
      </rPr>
      <t>工作。维护工作包括：</t>
    </r>
    <r>
      <rPr>
        <sz val="11"/>
        <rFont val="宋体"/>
        <charset val="134"/>
      </rPr>
      <t>巡检及检修试验调优，</t>
    </r>
    <r>
      <rPr>
        <sz val="11"/>
        <color rgb="FF000000"/>
        <rFont val="宋体"/>
        <charset val="134"/>
      </rPr>
      <t>故障诊断及排除，备件保修和更换等。</t>
    </r>
  </si>
  <si>
    <t>下浮率</t>
  </si>
  <si>
    <t>投标人在中标后需要与各单位分签合同</t>
  </si>
  <si>
    <t>电科院2026-2028年IT资产维护（软硬件平台及机房维护）</t>
  </si>
  <si>
    <t>（1）对软硬件平台进行维护，降低其宕机率和故障率，保障业务系统正常运行，满足电科院软硬件设备有效监管和安全稳定运行的需要。
（2）对电科院信息机房开展基础环境、机房设备设施及暖通系统维护等工作。维护工作包括：巡检及检修试验调优，故障诊断及排除，备件保修和更换等。</t>
  </si>
  <si>
    <t>电科院（品控中心、科创中心、生产指挥中心）</t>
  </si>
  <si>
    <t>运行维护服务（地市级信息系统及专业管理系统）</t>
  </si>
  <si>
    <t>3-1</t>
  </si>
  <si>
    <t>电科院统一物联网平台维护、地市局信息系统维护</t>
  </si>
  <si>
    <t>电科院2026-2028年IT资产维护（统一物联网平台（广西Ⅲ区节点）维护）</t>
  </si>
  <si>
    <t>在广西电网有限责任公司开展统一物联网平台（广西Ⅲ区节点）维护工作，维护内容包括：故障诊断及排除、巡检及预防性维护、其它维护内容。</t>
  </si>
  <si>
    <t>崇左供电网区2026-2028年IT资产维护（信息系统）</t>
  </si>
  <si>
    <t>在崇左供电网区开展信息系统维护服务，包含信息系统的运维保障工作，包括事件单三线处理、故障处理、日常系统操作等，具体运维系统和运维要求详见技术规范书。</t>
  </si>
  <si>
    <t>崇左市</t>
  </si>
  <si>
    <t>崇左供电局</t>
  </si>
  <si>
    <t>防城港供电网区2026-2028年IT资产维护（信息系统）</t>
  </si>
  <si>
    <t>在防城港供电网区开展信息系统维护服务，包含信息系统的运维保障工作，包括事件单三线处理、故障处理、日常系统操作等，具体运维系统和运维要求详见技术规范书。</t>
  </si>
  <si>
    <t>防城港市</t>
  </si>
  <si>
    <t>防城港供电局</t>
  </si>
  <si>
    <t>贵港供电网区2026-2028年IT资产维护（信息系统）</t>
  </si>
  <si>
    <t>在贵港供电网区开展信息系统维护服务，包含信息系统的运维保障工作，包括事件单三线处理、故障处理、日常系统操作等，具体运维系统和运维要求详见技术规范书。</t>
  </si>
  <si>
    <t>贵港市</t>
  </si>
  <si>
    <t>贵港供电局</t>
  </si>
  <si>
    <t>桂林供电网区2026-2028年IT资产维护（信息系统）</t>
  </si>
  <si>
    <t>在桂林供电网区开展信息系统维护服务，包含信息系统的运维保障工作，包括事件单三线处理、故障处理、日常系统操作等，具体运维系统和运维要求详见技术规范书。</t>
  </si>
  <si>
    <t>桂林市</t>
  </si>
  <si>
    <t>桂林供电局</t>
  </si>
  <si>
    <t>河池供电网区2026-2028年IT资产维护（信息系统）</t>
  </si>
  <si>
    <t>在河池供电网区开展信息系统维护服务，包含信息系统的运维保障工作，包括事件单三线处理、故障处理、日常系统操作等，具体运维系统和运维要求详见技术规范书。</t>
  </si>
  <si>
    <t>河池市</t>
  </si>
  <si>
    <t>河池供电局</t>
  </si>
  <si>
    <t>贺州供电网区2026-2028年IT资产维护（信息系统）</t>
  </si>
  <si>
    <t>在贺州供电网区开展信息系统维护服务，包含信息系统的运维保障工作，包括事件单三线处理、故障处理、日常系统操作等，具体运维系统和运维要求详见技术规范书。</t>
  </si>
  <si>
    <t>贺州市</t>
  </si>
  <si>
    <t>贺州供电局</t>
  </si>
  <si>
    <t>柳州供电网区2026-2028年IT资产维护（信息系统）</t>
  </si>
  <si>
    <t>在柳州供电网区开展信息系统维护服务，包含信息系统的运维保障工作，包括事件单三线处理、故障处理、日常系统操作等，具体运维系统和运维要求详见技术规范书。</t>
  </si>
  <si>
    <t>柳州市</t>
  </si>
  <si>
    <t>柳州供电局</t>
  </si>
  <si>
    <t>百色供电网区2026-2028年IT资产维护（信息系统）</t>
  </si>
  <si>
    <t>在百色供电网区开展信息系统维护服务，包含信息系统的运维保障工作，包括事件单三线处理、故障处理、日常系统操作等，具体运维系统和运维要求详见技术规范书。</t>
  </si>
  <si>
    <t>百色市</t>
  </si>
  <si>
    <t>百色供电局</t>
  </si>
  <si>
    <t>来宾供电网区2026-2028年IT资产维护（信息系统）</t>
  </si>
  <si>
    <t>在来宾供电网区开展信息系统维护服务，包含信息系统的运维保障工作，包括事件单三线处理、故障处理、日常系统操作等，具体运维系统和运维要求详见技术规范书。</t>
  </si>
  <si>
    <t>来宾市</t>
  </si>
  <si>
    <t>来宾供电局</t>
  </si>
  <si>
    <t>玉林供电网区2026-2028年IT资产维护（信息系统）</t>
  </si>
  <si>
    <t>在玉林供电网区开展信息系统维护服务，包含信息系统的运维保障工作，包括事件单三线处理、故障处理、日常系统操作等，具体运维系统和运维要求详见技术规范书。</t>
  </si>
  <si>
    <t>玉林市</t>
  </si>
  <si>
    <t>玉林供电局</t>
  </si>
  <si>
    <t>北海供电网区2026-2028年IT资产维护（信息系统）</t>
  </si>
  <si>
    <t>在北海供电网区开展信息系统维护服务，包含信息系统的运维保障工作，包括事件单三线处理、故障处理、日常系统操作等，具体运维系统和运维要求详见技术规范书。</t>
  </si>
  <si>
    <t>北海市</t>
  </si>
  <si>
    <t>北海供电局</t>
  </si>
  <si>
    <t>梧州供电网区2026-2028年IT资产维护（信息系统）</t>
  </si>
  <si>
    <t>在梧州供电网区开展信息系统维护服务，包含信息系统的运维保障工作，包括事件单三线处理、故障处理、日常系统操作等，具体运维系统和运维要求详见技术规范书。</t>
  </si>
  <si>
    <t>梧州市</t>
  </si>
  <si>
    <t>梧州供电局</t>
  </si>
  <si>
    <t>钦州供电网区2026-2028年IT资产维护（信息系统）</t>
  </si>
  <si>
    <t>在钦州供电网区开展信息系统维护服务，包含信息系统的运维保障工作，包括事件单三线处理、故障处理、日常系统操作等，具体运维系统和运维要求详见技术规范书。</t>
  </si>
  <si>
    <t>钦州市</t>
  </si>
  <si>
    <t>钦州供电局</t>
  </si>
  <si>
    <t>3-2</t>
  </si>
  <si>
    <t>数智运营中心2026-2027年IT资产维护（信息系统）（电网管理平台（计财域））</t>
  </si>
  <si>
    <t>在广西电网有限责任公司本部开展电网管理平台（计财域）运维工作，包括：事件单三线处理、重要时期业务保障。</t>
  </si>
  <si>
    <t>3-3</t>
  </si>
  <si>
    <t>电科院2026-2028年IT资产维护（南网云平台维护）</t>
  </si>
  <si>
    <t>在广西电网有限责任公司电力科学研究院开展南网云平台运维工作，包括但不限于II区南网云计算管理平台、II区南网云基座TStack（Intel X86架构）、III区南网云容器平台TKE（x86架构）、III区南网云计算管理平台、III区南网云基座TStack（海光 X86架构）、III区南网云基座TStack（Intel X86架构）、III区南网云微服务平台TSF（x86架构）等等。南网云平台运维工作包括：巡检及预防性维护、故障诊断及排除、性能调优、系统升级及补丁更新（含南网云平台物理服务器操作系统）、其他（重要时期业务保障）。</t>
  </si>
  <si>
    <t>3-4</t>
  </si>
  <si>
    <t>数智运营中心2026-2028年IT资产维护（软硬件平台、统一密码服务平台）</t>
  </si>
  <si>
    <t>数智运营中心2026-2028年IT资产维护（软硬件平台）（PKI身份认证系统）</t>
  </si>
  <si>
    <t>开展2026-2028年IT资产维护（软硬件平台）（PKI身份认证系统）工作，内容包括：在广西电网有限责任公司本部开展PKI身份认证系统运维工作（含PKI身份认证系统（含CA Server、RA Server、KM Server、数字签名、介质管理、证书维护等），维护内容包括：故障诊断及排除、系统巡检、预防性维护、重要时期业务保障、配件保修和更换、其它维护内容。</t>
  </si>
  <si>
    <t>数智运营中心2026-2028年IT资产维护（软硬件平台）（统一密码服务平台）</t>
  </si>
  <si>
    <t>开展数智运营中心2026-2028年IT资产维护（软硬件平台）（统一密码服务平台）工作，在广西电网有限责任公司数智运营中心开展统一密码服务平台设备维护工作，包括：故障诊断及排除、巡检及预防性维护、系统升级及补丁更新、设备修理、其它维护内容。</t>
  </si>
  <si>
    <t>3-5</t>
  </si>
  <si>
    <t>数智运营中心2026-2028年IT资产维护（信息系统）（营销稽查与知识类系统）</t>
  </si>
  <si>
    <t>在广西电网有限责任公司本部开展营销在线稽查系统、营销知识图谱系统、电子化结算系统、人工知识库系统运维工作，包括：事件单三线处理、故障处理、应用安全整改。</t>
  </si>
  <si>
    <t>3-6</t>
  </si>
  <si>
    <t>数智运营中心2026-2028年IT资产维护（软硬件平台）（省级运行监控平台）</t>
  </si>
  <si>
    <t>在广西电网有限责任公司本部民主机房、五象机房及长堽路95598网络节点机房开展配电系统维护、基础环境及暖通系统维护工作。维护工作包括：巡检及检修试验调优，故障诊断及排除，备件保修和更换等。</t>
  </si>
  <si>
    <t>3-7</t>
  </si>
  <si>
    <t>数智运营中心2026-2028年IT资产维护（信息系统）（智慧安全监管系统）</t>
  </si>
  <si>
    <t>在广西电网有限责任公司本部开展智慧安全监管系统运维工作，包括：事件单三线处理、故障处理、应急演练、重要时期业务保障、系统更新及漏洞整改的本地化工作。</t>
  </si>
  <si>
    <t>3-8</t>
  </si>
  <si>
    <t>数智运营中心2026-2028年IT资产维护（信息运维审计系统、信息安全审计系统）</t>
  </si>
  <si>
    <t>数智运营中心2026-2028年IT资产维护（软硬件平台）（信息运维审计系统）</t>
  </si>
  <si>
    <t>开展数智运营中心2026-2028年IT资产维护（软硬件平台）（信息运维审计系统）工作，在广西电网有限责任公司数智运营中心开展信息运维审计设备及系统维护工作，包括：故障诊断及排除、巡检及预防性维护、系统升级及补丁更新、设备修理、其它维护内容。</t>
  </si>
  <si>
    <t>数智运营中心2026-2028年IT资产维护（信息系统）（信息安全审计系统）</t>
  </si>
  <si>
    <t>2026-2028年IT资产维护（信息系统）（信息安全审计系统），开展信息安全审计系统运维工作，具体建设内容包括：故障诊断及排除、其它维护内容。</t>
  </si>
  <si>
    <t>3-9</t>
  </si>
  <si>
    <t>数智运营中心2026-2028年IT资产维护（软硬件平台）（内外网交换系统）</t>
  </si>
  <si>
    <t>数智运营中心2026-2028年IT资产维护（软硬件平台）（内外网交换系统），具体建设内容主要是在广西电网有限责任公司本部开展内外网交换系统维护工作，维护内容包括：故障诊断及排除、巡检及预防性维护、配件保修和更换、系统升级及补丁更新、其它维护内容。</t>
  </si>
  <si>
    <t>其他信息技术服务</t>
  </si>
  <si>
    <t>4-1</t>
  </si>
  <si>
    <t>南宁供电局2026-2027年智能体应用场景搭建技术支持</t>
  </si>
  <si>
    <t>1.1协助开展业务需求分析；1.2协助开展计划停电智能体应用场景搭建技术支持；1.3协助开展故障抢修智能体应用场景搭建技术支持；1.4协助开展线缆运维智能体应用场景搭建技术支持；1.5协助开展两票审核智能体应用场景搭建技术支持；1.6协助开展基于“1+N”风险管控的生产作业穿透式管理智能体应用场景搭建技术支持；1.7协助开展线路运维智能预警与规划智能体应用场景搭建技术支持；1.8协助开展“全渠道信息”智能日报生成与推送智能体应用场景搭建技术支持；1.9协助分析问题；1.10平台使用支持服务</t>
  </si>
  <si>
    <t>南宁供电局</t>
  </si>
  <si>
    <t>4-2</t>
  </si>
  <si>
    <t>南宁供电局超级表单运营、数字应用完善等技术支持</t>
  </si>
  <si>
    <t>南宁供电局2026-2027年超级表单运营技术支持</t>
  </si>
  <si>
    <t>1.1、协助开展超级表单运营服务支持
1.2、协助开展超级表单需求收集分析服务支持
1.3、协助开展超级表单开展超级表单应用问题答疑及跟踪管理服务支持
1.4、协助开展超级表单技术培训过程技术服务支撑
1.5、协助开展超级表单应用搭建指导</t>
  </si>
  <si>
    <t>南宁供电局2026-2027年数字应用数据完善技术支持</t>
  </si>
  <si>
    <t>1.协助开展数据资产应用运营技术支持
1.1协助宽表数据溯源验证
1.2协助宽表数据同步进度跟进及校验
1.3协助宽表数据加工
1.4协助宽表数据完善，配合需求部门进行数据应用联调验证
1.5协助宽表数据验证及异常情况分析，并反馈意见，跟进验证
1.6协助宽表数据下架分析，下架处理，资源回收，并反馈意见，跟进验证
2.协助开展智搜应用技术支持
3.协助开展数字应用及产品宣传推广支撑
4.协助开展在运数字应用问题答疑及跟踪管理技术支持</t>
  </si>
  <si>
    <t>南宁供电局2026-2027年旧营销管理系统迁移技术支持</t>
  </si>
  <si>
    <r>
      <rPr>
        <sz val="11"/>
        <rFont val="宋体"/>
        <charset val="134"/>
      </rPr>
      <t>本项目开展南宁供电局旧营销管理系统迁移技术支持工作，围绕系统安全退出与历史数据合规利用目标，确保三套遗留数据库环境中的全量历史数据及必要查询能力完整、安全地迁移至本地单机运行环境。具体工作内容包括：
（1）数据库迁移服务支持
协助完成三套旧营销管理系统数据库中全量结构化数据的迁移与完整性、一致性校验，确保数据完整性、结构一致性及在目标环境中的可用性，满足后续本地查询需求，预计涉及</t>
    </r>
    <r>
      <rPr>
        <sz val="11"/>
        <color rgb="FFFF0000"/>
        <rFont val="宋体"/>
        <charset val="134"/>
      </rPr>
      <t>954张数据表</t>
    </r>
    <r>
      <rPr>
        <sz val="11"/>
        <rFont val="宋体"/>
        <charset val="134"/>
      </rPr>
      <t>。
（2）核心功能页面封装服务支持
协助开展旧营销管理系统核心查询功能的需求梳理与数据逻辑分析，对原有页面进行封装，形成可在本地虚拟机环境中运行的查询模块，实现单机、离线、只读模式；协助完成迁移后功能的可用性验证，确保授权人员在物理隔离条件下安全、受控地访问历史数据，预计涉及20个核心功能页面。
（3）应用指导技术服务支持
开展使用问题答疑及基础操作培训等服务支持，面向业务人员提供本地查询功能的操作指导，面向虚拟机运维人员提供环境启停、访问控制及日常维护要点的技术服务说明，确保相关人员能够安全、有效履行职责，保障本地查询功能稳定可用并支撑业务连续性。</t>
    </r>
  </si>
  <si>
    <t>南宁供电局2026年基于南网智瞰的办公资产管理应用技术支持</t>
  </si>
  <si>
    <t>开展南宁供电局2026年基于南网智瞰的办公资产管理应用技术支持项目，包括协助南宁供电局按照本单位业务需求开展业务需求分析、专项服务接入、制定应用工作流程、应用运营支撑技术服务、分析问题、应用使用支持服务、页面UI设计、应用页面适配呈现等技术服务支持工作。</t>
  </si>
  <si>
    <t>4-3</t>
  </si>
  <si>
    <t>南宁供电局数据资产维护、智慧交通安全平台维护等技术支持</t>
  </si>
  <si>
    <t>南宁供电局2026-2027年设备中心台账及功能位置数据问题整改技术支持</t>
  </si>
  <si>
    <t>1、协助开展资产域帐卡一致性数据整改数据维护技术支持
2、协助开展数据问题处理数据维护技术支持
3、协助开展统一物理网平台数据接入、一二次设备关联、电鸿化模型适配联调等数据运维技术支持
4、协助开展工器具台帐一致性整改技术支持
5、协助开展资产域业务模块工单及台帐调整技术支持
6、协助开展设备中心存量及增量主配网台账关键属性准确性数据维护技术支持
7、协助开展设备中心主配网功能位置与台帐一致性数据维护技术支持
8、协助开展协同营销域站线变户关系一致性数据整改技术支持</t>
  </si>
  <si>
    <t>南宁供电局2026-2027年安监域数据问题整改技术支持</t>
  </si>
  <si>
    <t>1.1	协助南宁供电局开展安全资质一致性数据维护技术支持
1.2	协助南宁供电局开展安全资质考试信息及时性数据维护技术支持
1.3	协助南宁供电局开展人员资质安全码协同数据维护技术支持
1.4	协助南宁供电局开展违章消分数据维护技术支持
1.5	协助南宁供电局作业风险安全督查数据数据维护技术支持
1.6	协助南宁供电局系统内员工安全教育档案数据维护技术支持
1.7	协助南宁供电局应急管理数据质量维护技术支持
1.8	协助南宁供电局安全巡查管理事故事件数据维护技术支持</t>
  </si>
  <si>
    <t>南宁供电局2026-2027年南宁网区智慧交通安全平台维护技术支持</t>
  </si>
  <si>
    <t>1.1协助开展视频回传与存储功能维护技术支持；
1.2协助开展车辆定位监控与轨迹查询功能维护技术支持；
1.3协助开展驾驶行为识别分析功能维护技术支持；
1.4协助开展语音推送功能维护技术支持；
1.5协助开展运营数据分析功能维护技术支持；
1.6协助开展平台应用问题答疑及应用指导服务支持；
1.7协助开展平台安全漏洞监测与整改技术支持；</t>
  </si>
  <si>
    <t>南宁供电局2026-2028年智能仓储运营技术支持</t>
  </si>
  <si>
    <t>1.智能仓储入库管理技术支持
2.智能仓储出库管理技术支持
3.智能仓储库存盘点管理技术支持
4.智能仓储台账管理技术支持
5.智能仓储物资管理平台优化、系统完善技术支持
6.物资指标管控、治理技术支持
7.智能仓储运营技术知识图谱维护
8.智能仓储数据分析与维护治理技术支持</t>
  </si>
  <si>
    <t>4-4</t>
  </si>
  <si>
    <t>数智运营中心“云景”数字化运营管控平台（数字化项目全生命周期管理指标分析场景）技术支持</t>
  </si>
  <si>
    <t>开展“云景”数字化运营管控平台（数字化项目全生命周期管理指标分析场景）技术支持工作，内容包括：开展可视化业务需求分析服务、可视化页面配置服务、指标数据项清单梳理服务、指标存储规范设计服务、取数规则SQL调研及收集服务、源表接入数据中心服务、数据接入程序配置服务等技术支持工作。</t>
  </si>
  <si>
    <t>4-5</t>
  </si>
  <si>
    <t>电科院2026年数字化测评（数字化评价）技术支持</t>
  </si>
  <si>
    <t>在广西电网有限责任公司开展2026年数字化测评（数字化评价）工作，内容包括：信息化项目后评价、信息化项目实用化评价，深入、细致地评价信息化项目目标完成情况以及获得的效果效益，系统梳理项目建设过程的关键成效与薄弱环节，构建更加完善的闭环反馈机制以及常态化的信息化项目质量评估与保障机制，促进信息化项目管理整体水平、项目质量提升；开展公司信息化项目实用化评价，检验项目的实际应用情况和应用价值，识别信息化项目的现存问题与短板，推动公司信息化项目实际应用效能与价值提升，为公司推进数智化转型和数智电网建设提供坚实的信息化资源保障。</t>
  </si>
  <si>
    <t>网络安全技术服务</t>
  </si>
  <si>
    <t>5-1</t>
  </si>
  <si>
    <t>数智运营中心2026-2027年网络安全运维（安全运营值守）（监控、分析）</t>
  </si>
  <si>
    <t>开展2026-2027年网络安全运维（安全运营值守），具体建设内容包括：1）开展日常安全监控、分析值守；2）开展安全监控、分析工作应急值守；3）开展安全专家应急值守。</t>
  </si>
  <si>
    <t>5-2</t>
  </si>
  <si>
    <t>数智运营中心2026-2027年网络安全运维（安全运营值守）（处置、综合）</t>
  </si>
  <si>
    <t>开展2026-2027年网络安全运维（安全运营值守），具体建设内容包括：1）开展安全处置值守；2）开展安全处置工作应急值守；3）开展安全综合工作应急值守。</t>
  </si>
  <si>
    <t>5-3</t>
  </si>
  <si>
    <t>电科院2026年网络安全运维（网络安全攻防）</t>
  </si>
  <si>
    <t>在广西电网有限责任公司开展网络安全攻防技术支持服务工作，包括网络安全攻防演练技术支持、网络安全竞赛等工作的技术支持，通过开展网络安全攻防演练技术服务，对公司红蓝攻防团队提供攻防演练技术支持，包括红队选拔及考核技术支持，及网络安全专项技能提升，全面评估公司网络安全短板，测试红蓝队伍人员的攻防技能和素质，贴合新业务、新技术和新威胁，协助制定科学合理的技术能力提升方向和计划，对公司网络安全攻防进行强化训练和重点支持。通过开展网络安全竞赛支撑，对公司网络安全人员进行赛前选拔，开展网络安全攻防技能水平提升训练及赛事模拟训练，支撑公司网络安全竞赛，通过以赛促学，提升人才队伍技术能力。</t>
  </si>
  <si>
    <t>5-4</t>
  </si>
  <si>
    <t>电科院2026年网络安全运行技术服务（网络安全风险评估）</t>
  </si>
  <si>
    <t>对广西电网有限责任公司2026年新入网或发生重大调整的信息系统，开展入网安全测评工作，通过渗透测试、漏洞扫描和配置核查等方式，发现系统上线前存在的风险安全隐患，及时整改加固，提高信息系统安全防护能力，满足公司当前的网络安全保障体系要求。</t>
  </si>
  <si>
    <t>5-5</t>
  </si>
  <si>
    <t>南宁供电局2026年网络安全隐患排查技术支持</t>
  </si>
  <si>
    <t>提供对南宁网区网络风险评估技术支持服务，具体内容如下：
1、开展受控设备隐患排查：	从网络流量设备中，排查被黑客入侵控制、潜伏的设备；对接流量镜像进行检查发现威胁情况，并开展现场处置排查。
2、开展漏洞隐患排查	：测绘网络内资产情况，排查在网络环境内的漏洞风险隐患	对网络资产扫描形成漏洞清单，并对修复后结果提供复测。
3、开展防护失效隐患排查	：针对边界防护、流量监测、主机防护、邮件保护、终端防护等安全保护措施进行检查，排查防护策略失效隐患	执行模拟攻击脚本验证防护设备效果，形成策略失效清单，并对修复后结果提供复测。
4、开展网络攻防渗透评估	：在不同网络区域内，以突破网络为主要目标，开展横向移动渗透攻击	由攻击人员在互联网与企业不同网络区域作为攻击发起点，运用黑客攻击手法进行突破。</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</si>
</sst>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_ "/>
    <numFmt numFmtId="177" formatCode="0.00;[Red]0.00"/>
  </numFmts>
  <fonts count="30">
    <font>
      <sz val="12"/>
      <color theme="1"/>
      <name val="宋体"/>
      <charset val="134"/>
      <scheme val="minor"/>
    </font>
    <font>
      <b/>
      <sz val="18"/>
      <name val="宋体"/>
      <charset val="134"/>
    </font>
    <font>
      <b/>
      <sz val="12"/>
      <name val="宋体"/>
      <charset val="134"/>
    </font>
    <font>
      <sz val="11"/>
      <color rgb="FF000000"/>
      <name val="宋体"/>
      <charset val="134"/>
    </font>
    <font>
      <sz val="11"/>
      <name val="宋体"/>
      <charset val="134"/>
    </font>
    <font>
      <sz val="18"/>
      <name val="宋体"/>
      <charset val="134"/>
    </font>
    <font>
      <sz val="11"/>
      <name val="宋体"/>
      <charset val="134"/>
      <scheme val="minor"/>
    </font>
    <font>
      <b/>
      <sz val="10"/>
      <name val="宋体"/>
      <charset val="134"/>
    </font>
    <font>
      <sz val="11"/>
      <color rgb="FFFF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rgb="FF2B2B2B"/>
      </bottom>
      <diagonal/>
    </border>
    <border>
      <left style="thin">
        <color rgb="FF2B2B2B"/>
      </left>
      <right style="thin">
        <color rgb="FF2B2B2B"/>
      </right>
      <top style="thin">
        <color rgb="FF2B2B2B"/>
      </top>
      <bottom style="thin">
        <color rgb="FF2B2B2B"/>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2" borderId="4"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5" applyNumberFormat="0" applyFill="0" applyAlignment="0" applyProtection="0">
      <alignment vertical="center"/>
    </xf>
    <xf numFmtId="0" fontId="16" fillId="0" borderId="5" applyNumberFormat="0" applyFill="0" applyAlignment="0" applyProtection="0">
      <alignment vertical="center"/>
    </xf>
    <xf numFmtId="0" fontId="17" fillId="0" borderId="6" applyNumberFormat="0" applyFill="0" applyAlignment="0" applyProtection="0">
      <alignment vertical="center"/>
    </xf>
    <xf numFmtId="0" fontId="17" fillId="0" borderId="0" applyNumberFormat="0" applyFill="0" applyBorder="0" applyAlignment="0" applyProtection="0">
      <alignment vertical="center"/>
    </xf>
    <xf numFmtId="0" fontId="18" fillId="3" borderId="7" applyNumberFormat="0" applyAlignment="0" applyProtection="0">
      <alignment vertical="center"/>
    </xf>
    <xf numFmtId="0" fontId="19" fillId="4" borderId="8" applyNumberFormat="0" applyAlignment="0" applyProtection="0">
      <alignment vertical="center"/>
    </xf>
    <xf numFmtId="0" fontId="20" fillId="4" borderId="7" applyNumberFormat="0" applyAlignment="0" applyProtection="0">
      <alignment vertical="center"/>
    </xf>
    <xf numFmtId="0" fontId="21" fillId="5" borderId="9" applyNumberFormat="0" applyAlignment="0" applyProtection="0">
      <alignment vertical="center"/>
    </xf>
    <xf numFmtId="0" fontId="22" fillId="0" borderId="10" applyNumberFormat="0" applyFill="0" applyAlignment="0" applyProtection="0">
      <alignment vertical="center"/>
    </xf>
    <xf numFmtId="0" fontId="23" fillId="0" borderId="11"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xf numFmtId="0" fontId="29" fillId="0" borderId="0">
      <alignment vertical="center"/>
    </xf>
    <xf numFmtId="0" fontId="9" fillId="0" borderId="0">
      <alignment vertical="center"/>
    </xf>
  </cellStyleXfs>
  <cellXfs count="49">
    <xf numFmtId="0" fontId="0" fillId="0" borderId="0" xfId="0" applyFont="1">
      <alignment vertical="center"/>
    </xf>
    <xf numFmtId="0" fontId="0" fillId="0" borderId="0" xfId="0" applyFont="1" applyFill="1">
      <alignment vertical="center"/>
    </xf>
    <xf numFmtId="176" fontId="0" fillId="0" borderId="0" xfId="0" applyNumberFormat="1" applyFont="1">
      <alignment vertical="center"/>
    </xf>
    <xf numFmtId="49" fontId="1"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49" fontId="2" fillId="0" borderId="1" xfId="0" applyNumberFormat="1" applyFont="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49" fontId="3" fillId="0" borderId="1" xfId="0" applyNumberFormat="1" applyFont="1" applyFill="1" applyBorder="1" applyAlignment="1">
      <alignment horizontal="center" vertical="center"/>
    </xf>
    <xf numFmtId="0" fontId="3" fillId="0" borderId="2" xfId="0" applyFont="1" applyFill="1" applyBorder="1" applyAlignment="1">
      <alignment horizontal="center" vertical="center"/>
    </xf>
    <xf numFmtId="0" fontId="3" fillId="0" borderId="2" xfId="0" applyFont="1" applyFill="1" applyBorder="1" applyAlignment="1">
      <alignment horizontal="center" vertical="center" wrapText="1"/>
    </xf>
    <xf numFmtId="49" fontId="3" fillId="0" borderId="2" xfId="0" applyNumberFormat="1" applyFont="1" applyFill="1" applyBorder="1" applyAlignment="1">
      <alignment horizontal="center" vertical="center"/>
    </xf>
    <xf numFmtId="0" fontId="3" fillId="0" borderId="3" xfId="0" applyFont="1" applyFill="1" applyBorder="1" applyAlignment="1">
      <alignment horizontal="center" vertical="center"/>
    </xf>
    <xf numFmtId="0" fontId="3" fillId="0" borderId="3" xfId="0" applyFont="1" applyFill="1" applyBorder="1" applyAlignment="1">
      <alignment horizontal="center" vertical="center" wrapText="1"/>
    </xf>
    <xf numFmtId="49" fontId="3" fillId="0" borderId="3" xfId="0" applyNumberFormat="1" applyFont="1" applyFill="1" applyBorder="1" applyAlignment="1">
      <alignment horizontal="center" vertical="center"/>
    </xf>
    <xf numFmtId="0" fontId="4" fillId="0" borderId="3" xfId="0" applyFont="1" applyFill="1" applyBorder="1" applyAlignment="1">
      <alignment horizontal="center" vertical="center"/>
    </xf>
    <xf numFmtId="0" fontId="4" fillId="0" borderId="3" xfId="0" applyFont="1" applyFill="1" applyBorder="1" applyAlignment="1">
      <alignment horizontal="center" vertical="center" wrapText="1"/>
    </xf>
    <xf numFmtId="49" fontId="4" fillId="0" borderId="3" xfId="0" applyNumberFormat="1" applyFont="1" applyFill="1" applyBorder="1" applyAlignment="1">
      <alignment horizontal="center" vertical="center"/>
    </xf>
    <xf numFmtId="0" fontId="5" fillId="0" borderId="1" xfId="0" applyFont="1" applyFill="1" applyBorder="1">
      <alignment vertical="center"/>
    </xf>
    <xf numFmtId="0" fontId="2" fillId="0" borderId="1"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3" fillId="0" borderId="1" xfId="0" applyFont="1" applyFill="1" applyBorder="1" applyAlignment="1">
      <alignment vertical="center" wrapText="1"/>
    </xf>
    <xf numFmtId="177" fontId="3" fillId="0" borderId="1" xfId="0" applyNumberFormat="1" applyFont="1" applyFill="1" applyBorder="1" applyAlignment="1">
      <alignment horizontal="center" vertical="center" wrapText="1"/>
    </xf>
    <xf numFmtId="49" fontId="3" fillId="0" borderId="2" xfId="0" applyNumberFormat="1" applyFont="1" applyFill="1" applyBorder="1" applyAlignment="1">
      <alignment horizontal="center" vertical="center" wrapText="1"/>
    </xf>
    <xf numFmtId="0" fontId="3" fillId="0" borderId="2" xfId="0" applyFont="1" applyFill="1" applyBorder="1" applyAlignment="1">
      <alignment vertical="center" wrapText="1"/>
    </xf>
    <xf numFmtId="177" fontId="3" fillId="0" borderId="2" xfId="0" applyNumberFormat="1" applyFont="1" applyFill="1" applyBorder="1" applyAlignment="1">
      <alignment horizontal="center" vertical="center" wrapText="1"/>
    </xf>
    <xf numFmtId="49" fontId="3" fillId="0" borderId="3" xfId="0" applyNumberFormat="1" applyFont="1" applyFill="1" applyBorder="1" applyAlignment="1">
      <alignment horizontal="center" vertical="center" wrapText="1"/>
    </xf>
    <xf numFmtId="0" fontId="3" fillId="0" borderId="3" xfId="0" applyFont="1" applyFill="1" applyBorder="1" applyAlignment="1">
      <alignment vertical="center" wrapText="1"/>
    </xf>
    <xf numFmtId="177" fontId="3" fillId="0" borderId="3" xfId="0" applyNumberFormat="1" applyFont="1" applyFill="1" applyBorder="1" applyAlignment="1">
      <alignment horizontal="center" vertical="center" wrapText="1"/>
    </xf>
    <xf numFmtId="0" fontId="3" fillId="0" borderId="3" xfId="0" applyNumberFormat="1" applyFont="1" applyFill="1" applyBorder="1" applyAlignment="1">
      <alignment vertical="center" wrapText="1"/>
    </xf>
    <xf numFmtId="0" fontId="3" fillId="0" borderId="3" xfId="0" applyNumberFormat="1" applyFont="1" applyFill="1" applyBorder="1" applyAlignment="1">
      <alignment horizontal="center" vertical="center" wrapText="1"/>
    </xf>
    <xf numFmtId="0" fontId="3" fillId="0" borderId="3" xfId="0" applyFont="1" applyFill="1" applyBorder="1" applyAlignment="1">
      <alignment horizontal="left" vertical="center" wrapText="1"/>
    </xf>
    <xf numFmtId="49" fontId="4" fillId="0" borderId="3" xfId="0" applyNumberFormat="1" applyFont="1" applyFill="1" applyBorder="1" applyAlignment="1">
      <alignment horizontal="center" vertical="center" wrapText="1"/>
    </xf>
    <xf numFmtId="0" fontId="4" fillId="0" borderId="3" xfId="0" applyFont="1" applyFill="1" applyBorder="1" applyAlignment="1">
      <alignment vertical="center" wrapText="1"/>
    </xf>
    <xf numFmtId="177" fontId="4" fillId="0" borderId="3" xfId="0" applyNumberFormat="1" applyFont="1" applyFill="1" applyBorder="1" applyAlignment="1">
      <alignment horizontal="center" vertical="center" wrapText="1"/>
    </xf>
    <xf numFmtId="0" fontId="4" fillId="0" borderId="3" xfId="0" applyFont="1" applyFill="1" applyBorder="1">
      <alignment vertical="center"/>
    </xf>
    <xf numFmtId="49" fontId="3" fillId="0" borderId="3" xfId="0" applyNumberFormat="1" applyFont="1" applyFill="1" applyBorder="1" applyAlignment="1">
      <alignment horizontal="left" vertical="center" wrapText="1"/>
    </xf>
    <xf numFmtId="0" fontId="4" fillId="0" borderId="3" xfId="0" applyNumberFormat="1" applyFont="1" applyFill="1" applyBorder="1" applyAlignment="1">
      <alignment vertical="center" wrapText="1"/>
    </xf>
    <xf numFmtId="176" fontId="1" fillId="0" borderId="1" xfId="0" applyNumberFormat="1" applyFont="1" applyBorder="1" applyAlignment="1">
      <alignment horizontal="center" vertical="center" wrapText="1"/>
    </xf>
    <xf numFmtId="176" fontId="2" fillId="0" borderId="1" xfId="0" applyNumberFormat="1" applyFont="1" applyBorder="1" applyAlignment="1">
      <alignment horizontal="center" vertical="center" wrapText="1"/>
    </xf>
    <xf numFmtId="176" fontId="3" fillId="0" borderId="1" xfId="0" applyNumberFormat="1" applyFont="1" applyFill="1" applyBorder="1" applyAlignment="1">
      <alignment horizontal="center" vertical="center"/>
    </xf>
    <xf numFmtId="176" fontId="3" fillId="0" borderId="2" xfId="0" applyNumberFormat="1" applyFont="1" applyFill="1" applyBorder="1" applyAlignment="1">
      <alignment horizontal="center" vertical="center"/>
    </xf>
    <xf numFmtId="176" fontId="3" fillId="0" borderId="3" xfId="0" applyNumberFormat="1" applyFont="1" applyFill="1" applyBorder="1" applyAlignment="1">
      <alignment horizontal="center" vertical="center"/>
    </xf>
    <xf numFmtId="0" fontId="3" fillId="0" borderId="3" xfId="0" applyNumberFormat="1" applyFont="1" applyFill="1" applyBorder="1" applyAlignment="1">
      <alignment horizontal="left" vertical="center" wrapText="1"/>
    </xf>
    <xf numFmtId="176" fontId="4" fillId="0" borderId="3" xfId="0" applyNumberFormat="1" applyFont="1" applyFill="1" applyBorder="1" applyAlignment="1">
      <alignment horizontal="center" vertical="center"/>
    </xf>
    <xf numFmtId="0" fontId="4" fillId="0" borderId="3" xfId="0" applyFont="1" applyFill="1" applyBorder="1" applyAlignment="1">
      <alignment horizontal="left" vertical="center" wrapText="1"/>
    </xf>
    <xf numFmtId="176" fontId="6" fillId="0" borderId="1" xfId="49" applyNumberFormat="1" applyFont="1" applyFill="1" applyBorder="1" applyAlignment="1" applyProtection="1">
      <alignment horizontal="center" vertical="center" wrapText="1"/>
    </xf>
    <xf numFmtId="0" fontId="7" fillId="0" borderId="1" xfId="0" applyFont="1" applyBorder="1" applyAlignment="1">
      <alignment horizontal="center" vertical="center" wrapText="1"/>
    </xf>
    <xf numFmtId="0" fontId="8" fillId="0" borderId="3" xfId="0" applyFont="1" applyFill="1" applyBorder="1" applyAlignment="1">
      <alignment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表1服务采购填报表_4" xfId="49"/>
    <cellStyle name="常规 9 3"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O57"/>
  <sheetViews>
    <sheetView tabSelected="1" zoomScale="120" zoomScaleNormal="120" topLeftCell="B1" workbookViewId="0">
      <pane ySplit="3" topLeftCell="A4" activePane="bottomLeft" state="frozen"/>
      <selection/>
      <selection pane="bottomLeft" activeCell="L9" sqref="L9:L15"/>
    </sheetView>
  </sheetViews>
  <sheetFormatPr defaultColWidth="11" defaultRowHeight="14.25"/>
  <cols>
    <col min="1" max="1" width="5.75833333333333" customWidth="1"/>
    <col min="2" max="2" width="9.875" customWidth="1"/>
    <col min="3" max="3" width="9.78333333333333" customWidth="1"/>
    <col min="4" max="4" width="6.1" customWidth="1"/>
    <col min="5" max="5" width="19.75" customWidth="1"/>
    <col min="6" max="6" width="24.1916666666667" style="1" customWidth="1"/>
    <col min="7" max="7" width="74.2416666666667" customWidth="1"/>
    <col min="8" max="8" width="15" customWidth="1"/>
    <col min="9" max="9" width="17.3666666666667" customWidth="1"/>
    <col min="10" max="10" width="10.65" customWidth="1"/>
    <col min="11" max="11" width="9.675" customWidth="1"/>
    <col min="12" max="12" width="12.7" style="2" customWidth="1"/>
    <col min="13" max="13" width="10.7583333333333" style="2" customWidth="1"/>
    <col min="14" max="14" width="13.9" customWidth="1"/>
    <col min="15" max="15" width="14.2583333333333" customWidth="1"/>
  </cols>
  <sheetData>
    <row r="1" ht="22.5" customHeight="1" spans="1:15">
      <c r="A1" s="3" t="s">
        <v>0</v>
      </c>
      <c r="B1" s="3"/>
      <c r="C1" s="3"/>
      <c r="D1" s="3"/>
      <c r="E1" s="3"/>
      <c r="F1" s="18"/>
      <c r="G1" s="3"/>
      <c r="H1" s="3"/>
      <c r="I1" s="3"/>
      <c r="J1" s="3"/>
      <c r="K1" s="3"/>
      <c r="L1" s="38"/>
      <c r="M1" s="38"/>
      <c r="N1" s="3"/>
      <c r="O1" s="3"/>
    </row>
    <row r="2" ht="22" customHeight="1" spans="1:15">
      <c r="A2" s="4" t="s">
        <v>1</v>
      </c>
      <c r="B2" s="4" t="s">
        <v>2</v>
      </c>
      <c r="C2" s="4" t="s">
        <v>3</v>
      </c>
      <c r="D2" s="5" t="s">
        <v>4</v>
      </c>
      <c r="E2" s="4" t="s">
        <v>5</v>
      </c>
      <c r="F2" s="19" t="s">
        <v>6</v>
      </c>
      <c r="G2" s="4" t="s">
        <v>7</v>
      </c>
      <c r="H2" s="4" t="s">
        <v>8</v>
      </c>
      <c r="I2" s="4" t="s">
        <v>9</v>
      </c>
      <c r="J2" s="4" t="s">
        <v>10</v>
      </c>
      <c r="K2" s="4" t="s">
        <v>11</v>
      </c>
      <c r="L2" s="39" t="s">
        <v>12</v>
      </c>
      <c r="M2" s="39"/>
      <c r="N2" s="47" t="s">
        <v>13</v>
      </c>
      <c r="O2" s="4" t="s">
        <v>14</v>
      </c>
    </row>
    <row r="3" ht="22" customHeight="1" spans="1:15">
      <c r="A3" s="4"/>
      <c r="B3" s="4"/>
      <c r="C3" s="4"/>
      <c r="D3" s="5"/>
      <c r="E3" s="4"/>
      <c r="F3" s="19"/>
      <c r="G3" s="4"/>
      <c r="H3" s="4"/>
      <c r="I3" s="4"/>
      <c r="J3" s="4"/>
      <c r="K3" s="4"/>
      <c r="L3" s="39" t="s">
        <v>15</v>
      </c>
      <c r="M3" s="39" t="s">
        <v>16</v>
      </c>
      <c r="N3" s="4"/>
      <c r="O3" s="4"/>
    </row>
    <row r="4" ht="86" customHeight="1" spans="1:15">
      <c r="A4" s="6">
        <v>1</v>
      </c>
      <c r="B4" s="6">
        <v>1</v>
      </c>
      <c r="C4" s="7" t="s">
        <v>17</v>
      </c>
      <c r="D4" s="8" t="s">
        <v>18</v>
      </c>
      <c r="E4" s="20" t="s">
        <v>19</v>
      </c>
      <c r="F4" s="21" t="s">
        <v>20</v>
      </c>
      <c r="G4" s="21" t="s">
        <v>21</v>
      </c>
      <c r="H4" s="22" t="s">
        <v>22</v>
      </c>
      <c r="I4" s="21" t="s">
        <v>23</v>
      </c>
      <c r="J4" s="7" t="s">
        <v>24</v>
      </c>
      <c r="K4" s="7" t="s">
        <v>25</v>
      </c>
      <c r="L4" s="40">
        <f>SUM(M4:M5)</f>
        <v>514.0778</v>
      </c>
      <c r="M4" s="40">
        <v>369.44</v>
      </c>
      <c r="N4" s="21" t="s">
        <v>26</v>
      </c>
      <c r="O4" s="7" t="s">
        <v>27</v>
      </c>
    </row>
    <row r="5" ht="93" customHeight="1" spans="1:15">
      <c r="A5" s="6">
        <v>2</v>
      </c>
      <c r="B5" s="6"/>
      <c r="C5" s="7"/>
      <c r="D5" s="8"/>
      <c r="E5" s="20"/>
      <c r="F5" s="21" t="s">
        <v>28</v>
      </c>
      <c r="G5" s="21" t="s">
        <v>29</v>
      </c>
      <c r="H5" s="22" t="s">
        <v>22</v>
      </c>
      <c r="I5" s="21" t="s">
        <v>23</v>
      </c>
      <c r="J5" s="7" t="s">
        <v>24</v>
      </c>
      <c r="K5" s="7" t="s">
        <v>25</v>
      </c>
      <c r="L5" s="40"/>
      <c r="M5" s="40">
        <v>144.6378</v>
      </c>
      <c r="N5" s="21" t="s">
        <v>26</v>
      </c>
      <c r="O5" s="7"/>
    </row>
    <row r="6" ht="92" customHeight="1" spans="1:15">
      <c r="A6" s="6">
        <v>3</v>
      </c>
      <c r="B6" s="6"/>
      <c r="C6" s="7"/>
      <c r="D6" s="8" t="s">
        <v>30</v>
      </c>
      <c r="E6" s="20" t="s">
        <v>31</v>
      </c>
      <c r="F6" s="21" t="s">
        <v>32</v>
      </c>
      <c r="G6" s="21" t="s">
        <v>33</v>
      </c>
      <c r="H6" s="22" t="s">
        <v>22</v>
      </c>
      <c r="I6" s="21" t="s">
        <v>23</v>
      </c>
      <c r="J6" s="7" t="s">
        <v>24</v>
      </c>
      <c r="K6" s="7" t="s">
        <v>25</v>
      </c>
      <c r="L6" s="40">
        <f>SUM(M6:M7)</f>
        <v>347.7824</v>
      </c>
      <c r="M6" s="40">
        <v>249.4712</v>
      </c>
      <c r="N6" s="21" t="s">
        <v>26</v>
      </c>
      <c r="O6" s="7" t="s">
        <v>27</v>
      </c>
    </row>
    <row r="7" ht="76" customHeight="1" spans="1:15">
      <c r="A7" s="6">
        <v>4</v>
      </c>
      <c r="B7" s="6"/>
      <c r="C7" s="7"/>
      <c r="D7" s="8"/>
      <c r="E7" s="20"/>
      <c r="F7" s="21" t="s">
        <v>34</v>
      </c>
      <c r="G7" s="21" t="s">
        <v>35</v>
      </c>
      <c r="H7" s="22" t="s">
        <v>22</v>
      </c>
      <c r="I7" s="21" t="s">
        <v>23</v>
      </c>
      <c r="J7" s="7" t="s">
        <v>24</v>
      </c>
      <c r="K7" s="7" t="s">
        <v>25</v>
      </c>
      <c r="L7" s="40"/>
      <c r="M7" s="40">
        <v>98.3112</v>
      </c>
      <c r="N7" s="21" t="s">
        <v>26</v>
      </c>
      <c r="O7" s="7"/>
    </row>
    <row r="8" ht="73" customHeight="1" spans="1:15">
      <c r="A8" s="6">
        <v>5</v>
      </c>
      <c r="B8" s="9"/>
      <c r="C8" s="10"/>
      <c r="D8" s="11" t="s">
        <v>36</v>
      </c>
      <c r="E8" s="23" t="s">
        <v>37</v>
      </c>
      <c r="F8" s="24" t="s">
        <v>37</v>
      </c>
      <c r="G8" s="24" t="s">
        <v>38</v>
      </c>
      <c r="H8" s="25" t="s">
        <v>22</v>
      </c>
      <c r="I8" s="24" t="s">
        <v>23</v>
      </c>
      <c r="J8" s="10" t="s">
        <v>24</v>
      </c>
      <c r="K8" s="10" t="s">
        <v>25</v>
      </c>
      <c r="L8" s="41">
        <v>101.67</v>
      </c>
      <c r="M8" s="41">
        <v>101.67</v>
      </c>
      <c r="N8" s="24" t="s">
        <v>26</v>
      </c>
      <c r="O8" s="24"/>
    </row>
    <row r="9" ht="78" customHeight="1" spans="1:15">
      <c r="A9" s="6">
        <v>6</v>
      </c>
      <c r="B9" s="12">
        <v>2</v>
      </c>
      <c r="C9" s="13" t="s">
        <v>39</v>
      </c>
      <c r="D9" s="14" t="s">
        <v>40</v>
      </c>
      <c r="E9" s="26" t="s">
        <v>41</v>
      </c>
      <c r="F9" s="27" t="s">
        <v>42</v>
      </c>
      <c r="G9" s="27" t="s">
        <v>43</v>
      </c>
      <c r="H9" s="28" t="s">
        <v>22</v>
      </c>
      <c r="I9" s="27" t="s">
        <v>44</v>
      </c>
      <c r="J9" s="13" t="s">
        <v>24</v>
      </c>
      <c r="K9" s="13" t="s">
        <v>25</v>
      </c>
      <c r="L9" s="42">
        <f>SUM(M9:M15)</f>
        <v>862.1327</v>
      </c>
      <c r="M9" s="42">
        <v>180.17</v>
      </c>
      <c r="N9" s="27" t="s">
        <v>26</v>
      </c>
      <c r="O9" s="13" t="s">
        <v>27</v>
      </c>
    </row>
    <row r="10" ht="43.65" customHeight="1" spans="1:15">
      <c r="A10" s="6">
        <v>7</v>
      </c>
      <c r="B10" s="12"/>
      <c r="C10" s="13"/>
      <c r="D10" s="14"/>
      <c r="E10" s="26"/>
      <c r="F10" s="29" t="s">
        <v>45</v>
      </c>
      <c r="G10" s="29" t="s">
        <v>46</v>
      </c>
      <c r="H10" s="30" t="s">
        <v>22</v>
      </c>
      <c r="I10" s="43" t="s">
        <v>44</v>
      </c>
      <c r="J10" s="30" t="s">
        <v>24</v>
      </c>
      <c r="K10" s="30" t="s">
        <v>25</v>
      </c>
      <c r="L10" s="42"/>
      <c r="M10" s="42">
        <v>151.95</v>
      </c>
      <c r="N10" s="29" t="s">
        <v>26</v>
      </c>
      <c r="O10" s="13"/>
    </row>
    <row r="11" ht="44" customHeight="1" spans="1:15">
      <c r="A11" s="6">
        <v>8</v>
      </c>
      <c r="B11" s="12"/>
      <c r="C11" s="13"/>
      <c r="D11" s="14"/>
      <c r="E11" s="26"/>
      <c r="F11" s="27" t="s">
        <v>47</v>
      </c>
      <c r="G11" s="27" t="s">
        <v>48</v>
      </c>
      <c r="H11" s="28" t="s">
        <v>22</v>
      </c>
      <c r="I11" s="27" t="s">
        <v>44</v>
      </c>
      <c r="J11" s="13" t="s">
        <v>24</v>
      </c>
      <c r="K11" s="13" t="s">
        <v>25</v>
      </c>
      <c r="L11" s="42"/>
      <c r="M11" s="42">
        <v>127.8</v>
      </c>
      <c r="N11" s="27" t="s">
        <v>26</v>
      </c>
      <c r="O11" s="13"/>
    </row>
    <row r="12" ht="44" customHeight="1" spans="1:15">
      <c r="A12" s="6">
        <v>9</v>
      </c>
      <c r="B12" s="12"/>
      <c r="C12" s="13"/>
      <c r="D12" s="14"/>
      <c r="E12" s="26"/>
      <c r="F12" s="27" t="s">
        <v>49</v>
      </c>
      <c r="G12" s="27" t="s">
        <v>50</v>
      </c>
      <c r="H12" s="28" t="s">
        <v>22</v>
      </c>
      <c r="I12" s="27" t="s">
        <v>44</v>
      </c>
      <c r="J12" s="13" t="s">
        <v>24</v>
      </c>
      <c r="K12" s="13" t="s">
        <v>25</v>
      </c>
      <c r="L12" s="42"/>
      <c r="M12" s="44">
        <v>97.06</v>
      </c>
      <c r="N12" s="27" t="s">
        <v>26</v>
      </c>
      <c r="O12" s="13"/>
    </row>
    <row r="13" ht="67" customHeight="1" spans="1:15">
      <c r="A13" s="6">
        <v>10</v>
      </c>
      <c r="B13" s="12"/>
      <c r="C13" s="13"/>
      <c r="D13" s="14"/>
      <c r="E13" s="26"/>
      <c r="F13" s="31" t="s">
        <v>51</v>
      </c>
      <c r="G13" s="27" t="s">
        <v>52</v>
      </c>
      <c r="H13" s="28" t="s">
        <v>22</v>
      </c>
      <c r="I13" s="27" t="s">
        <v>44</v>
      </c>
      <c r="J13" s="13" t="s">
        <v>24</v>
      </c>
      <c r="K13" s="13" t="s">
        <v>25</v>
      </c>
      <c r="L13" s="42"/>
      <c r="M13" s="44">
        <v>103.3657</v>
      </c>
      <c r="N13" s="27" t="s">
        <v>26</v>
      </c>
      <c r="O13" s="13"/>
    </row>
    <row r="14" ht="52" customHeight="1" spans="1:15">
      <c r="A14" s="6">
        <v>11</v>
      </c>
      <c r="B14" s="12"/>
      <c r="C14" s="13"/>
      <c r="D14" s="14"/>
      <c r="E14" s="26"/>
      <c r="F14" s="27" t="s">
        <v>53</v>
      </c>
      <c r="G14" s="27" t="s">
        <v>54</v>
      </c>
      <c r="H14" s="28" t="s">
        <v>22</v>
      </c>
      <c r="I14" s="27" t="s">
        <v>44</v>
      </c>
      <c r="J14" s="13" t="s">
        <v>24</v>
      </c>
      <c r="K14" s="13" t="s">
        <v>25</v>
      </c>
      <c r="L14" s="42"/>
      <c r="M14" s="42">
        <v>104.38</v>
      </c>
      <c r="N14" s="27" t="s">
        <v>26</v>
      </c>
      <c r="O14" s="13"/>
    </row>
    <row r="15" ht="65" customHeight="1" spans="1:15">
      <c r="A15" s="6">
        <v>12</v>
      </c>
      <c r="B15" s="12"/>
      <c r="C15" s="13"/>
      <c r="D15" s="14"/>
      <c r="E15" s="26"/>
      <c r="F15" s="27" t="s">
        <v>55</v>
      </c>
      <c r="G15" s="27" t="s">
        <v>56</v>
      </c>
      <c r="H15" s="28" t="s">
        <v>22</v>
      </c>
      <c r="I15" s="27" t="s">
        <v>44</v>
      </c>
      <c r="J15" s="13" t="s">
        <v>24</v>
      </c>
      <c r="K15" s="13" t="s">
        <v>25</v>
      </c>
      <c r="L15" s="42"/>
      <c r="M15" s="44">
        <v>97.407</v>
      </c>
      <c r="N15" s="27" t="s">
        <v>26</v>
      </c>
      <c r="O15" s="13"/>
    </row>
    <row r="16" ht="57" customHeight="1" spans="1:15">
      <c r="A16" s="6">
        <v>13</v>
      </c>
      <c r="B16" s="12"/>
      <c r="C16" s="13"/>
      <c r="D16" s="14" t="s">
        <v>57</v>
      </c>
      <c r="E16" s="26" t="s">
        <v>58</v>
      </c>
      <c r="F16" s="27" t="s">
        <v>59</v>
      </c>
      <c r="G16" s="27" t="s">
        <v>60</v>
      </c>
      <c r="H16" s="28" t="s">
        <v>22</v>
      </c>
      <c r="I16" s="27" t="s">
        <v>44</v>
      </c>
      <c r="J16" s="13" t="s">
        <v>24</v>
      </c>
      <c r="K16" s="16" t="s">
        <v>61</v>
      </c>
      <c r="L16" s="42">
        <f>SUM(M16:M17)</f>
        <v>834.9204</v>
      </c>
      <c r="M16" s="42">
        <v>499.6933</v>
      </c>
      <c r="N16" s="27" t="s">
        <v>26</v>
      </c>
      <c r="O16" s="13" t="s">
        <v>62</v>
      </c>
    </row>
    <row r="17" ht="89" customHeight="1" spans="1:15">
      <c r="A17" s="6">
        <v>14</v>
      </c>
      <c r="B17" s="15"/>
      <c r="C17" s="16"/>
      <c r="D17" s="17"/>
      <c r="E17" s="32"/>
      <c r="F17" s="33" t="s">
        <v>63</v>
      </c>
      <c r="G17" s="33" t="s">
        <v>64</v>
      </c>
      <c r="H17" s="28" t="s">
        <v>22</v>
      </c>
      <c r="I17" s="33" t="s">
        <v>44</v>
      </c>
      <c r="J17" s="16" t="s">
        <v>24</v>
      </c>
      <c r="K17" s="16" t="s">
        <v>61</v>
      </c>
      <c r="L17" s="44"/>
      <c r="M17" s="44">
        <v>335.2271</v>
      </c>
      <c r="N17" s="33" t="s">
        <v>65</v>
      </c>
      <c r="O17" s="16"/>
    </row>
    <row r="18" ht="56" customHeight="1" spans="1:15">
      <c r="A18" s="6">
        <v>15</v>
      </c>
      <c r="B18" s="15">
        <v>3</v>
      </c>
      <c r="C18" s="16" t="s">
        <v>66</v>
      </c>
      <c r="D18" s="17" t="s">
        <v>67</v>
      </c>
      <c r="E18" s="32" t="s">
        <v>68</v>
      </c>
      <c r="F18" s="33" t="s">
        <v>69</v>
      </c>
      <c r="G18" s="33" t="s">
        <v>70</v>
      </c>
      <c r="H18" s="34" t="s">
        <v>22</v>
      </c>
      <c r="I18" s="33" t="s">
        <v>23</v>
      </c>
      <c r="J18" s="16" t="s">
        <v>24</v>
      </c>
      <c r="K18" s="16" t="s">
        <v>25</v>
      </c>
      <c r="L18" s="44">
        <f>SUM(M18:M31)</f>
        <v>349.1765</v>
      </c>
      <c r="M18" s="44">
        <v>75.1285</v>
      </c>
      <c r="N18" s="33" t="s">
        <v>65</v>
      </c>
      <c r="O18" s="16" t="s">
        <v>62</v>
      </c>
    </row>
    <row r="19" ht="56" customHeight="1" spans="1:15">
      <c r="A19" s="6">
        <v>16</v>
      </c>
      <c r="B19" s="15"/>
      <c r="C19" s="16"/>
      <c r="D19" s="17"/>
      <c r="E19" s="32"/>
      <c r="F19" s="33" t="s">
        <v>71</v>
      </c>
      <c r="G19" s="33" t="s">
        <v>72</v>
      </c>
      <c r="H19" s="34" t="s">
        <v>22</v>
      </c>
      <c r="I19" s="33" t="s">
        <v>44</v>
      </c>
      <c r="J19" s="16" t="s">
        <v>73</v>
      </c>
      <c r="K19" s="16" t="s">
        <v>25</v>
      </c>
      <c r="L19" s="44"/>
      <c r="M19" s="44">
        <v>23.4</v>
      </c>
      <c r="N19" s="33" t="s">
        <v>74</v>
      </c>
      <c r="O19" s="16"/>
    </row>
    <row r="20" ht="56" customHeight="1" spans="1:15">
      <c r="A20" s="6">
        <v>17</v>
      </c>
      <c r="B20" s="15"/>
      <c r="C20" s="16"/>
      <c r="D20" s="17"/>
      <c r="E20" s="32"/>
      <c r="F20" s="33" t="s">
        <v>75</v>
      </c>
      <c r="G20" s="33" t="s">
        <v>76</v>
      </c>
      <c r="H20" s="34" t="s">
        <v>22</v>
      </c>
      <c r="I20" s="33" t="s">
        <v>44</v>
      </c>
      <c r="J20" s="16" t="s">
        <v>77</v>
      </c>
      <c r="K20" s="16" t="s">
        <v>25</v>
      </c>
      <c r="L20" s="44"/>
      <c r="M20" s="44">
        <v>17.42</v>
      </c>
      <c r="N20" s="33" t="s">
        <v>78</v>
      </c>
      <c r="O20" s="16"/>
    </row>
    <row r="21" ht="56" customHeight="1" spans="1:15">
      <c r="A21" s="6">
        <v>18</v>
      </c>
      <c r="B21" s="15"/>
      <c r="C21" s="16"/>
      <c r="D21" s="17"/>
      <c r="E21" s="32"/>
      <c r="F21" s="33" t="s">
        <v>79</v>
      </c>
      <c r="G21" s="33" t="s">
        <v>80</v>
      </c>
      <c r="H21" s="34" t="s">
        <v>22</v>
      </c>
      <c r="I21" s="33" t="s">
        <v>44</v>
      </c>
      <c r="J21" s="16" t="s">
        <v>81</v>
      </c>
      <c r="K21" s="16" t="s">
        <v>25</v>
      </c>
      <c r="L21" s="44"/>
      <c r="M21" s="44">
        <v>18.2</v>
      </c>
      <c r="N21" s="33" t="s">
        <v>82</v>
      </c>
      <c r="O21" s="16"/>
    </row>
    <row r="22" ht="56" customHeight="1" spans="1:15">
      <c r="A22" s="6">
        <v>19</v>
      </c>
      <c r="B22" s="15"/>
      <c r="C22" s="16"/>
      <c r="D22" s="17"/>
      <c r="E22" s="32"/>
      <c r="F22" s="33" t="s">
        <v>83</v>
      </c>
      <c r="G22" s="33" t="s">
        <v>84</v>
      </c>
      <c r="H22" s="34" t="s">
        <v>22</v>
      </c>
      <c r="I22" s="33" t="s">
        <v>44</v>
      </c>
      <c r="J22" s="16" t="s">
        <v>85</v>
      </c>
      <c r="K22" s="16" t="s">
        <v>25</v>
      </c>
      <c r="L22" s="44"/>
      <c r="M22" s="44">
        <v>16.8</v>
      </c>
      <c r="N22" s="33" t="s">
        <v>86</v>
      </c>
      <c r="O22" s="16"/>
    </row>
    <row r="23" ht="56" customHeight="1" spans="1:15">
      <c r="A23" s="6">
        <v>20</v>
      </c>
      <c r="B23" s="15"/>
      <c r="C23" s="16"/>
      <c r="D23" s="17"/>
      <c r="E23" s="32"/>
      <c r="F23" s="33" t="s">
        <v>87</v>
      </c>
      <c r="G23" s="33" t="s">
        <v>88</v>
      </c>
      <c r="H23" s="34" t="s">
        <v>22</v>
      </c>
      <c r="I23" s="33" t="s">
        <v>44</v>
      </c>
      <c r="J23" s="16" t="s">
        <v>89</v>
      </c>
      <c r="K23" s="16" t="s">
        <v>25</v>
      </c>
      <c r="L23" s="44"/>
      <c r="M23" s="44">
        <v>29.77</v>
      </c>
      <c r="N23" s="33" t="s">
        <v>90</v>
      </c>
      <c r="O23" s="16"/>
    </row>
    <row r="24" ht="56" customHeight="1" spans="1:15">
      <c r="A24" s="6">
        <v>21</v>
      </c>
      <c r="B24" s="15"/>
      <c r="C24" s="16"/>
      <c r="D24" s="17"/>
      <c r="E24" s="32"/>
      <c r="F24" s="33" t="s">
        <v>91</v>
      </c>
      <c r="G24" s="33" t="s">
        <v>92</v>
      </c>
      <c r="H24" s="34" t="s">
        <v>22</v>
      </c>
      <c r="I24" s="33" t="s">
        <v>44</v>
      </c>
      <c r="J24" s="16" t="s">
        <v>93</v>
      </c>
      <c r="K24" s="16" t="s">
        <v>25</v>
      </c>
      <c r="L24" s="44"/>
      <c r="M24" s="44">
        <v>10.4</v>
      </c>
      <c r="N24" s="33" t="s">
        <v>94</v>
      </c>
      <c r="O24" s="16"/>
    </row>
    <row r="25" ht="56" customHeight="1" spans="1:15">
      <c r="A25" s="6">
        <v>22</v>
      </c>
      <c r="B25" s="15"/>
      <c r="C25" s="16"/>
      <c r="D25" s="17"/>
      <c r="E25" s="32"/>
      <c r="F25" s="33" t="s">
        <v>95</v>
      </c>
      <c r="G25" s="33" t="s">
        <v>96</v>
      </c>
      <c r="H25" s="34" t="s">
        <v>22</v>
      </c>
      <c r="I25" s="33" t="s">
        <v>44</v>
      </c>
      <c r="J25" s="16" t="s">
        <v>97</v>
      </c>
      <c r="K25" s="16" t="s">
        <v>25</v>
      </c>
      <c r="L25" s="44"/>
      <c r="M25" s="44">
        <v>15.7</v>
      </c>
      <c r="N25" s="33" t="s">
        <v>98</v>
      </c>
      <c r="O25" s="16"/>
    </row>
    <row r="26" ht="56" customHeight="1" spans="1:15">
      <c r="A26" s="6">
        <v>23</v>
      </c>
      <c r="B26" s="15"/>
      <c r="C26" s="16"/>
      <c r="D26" s="17"/>
      <c r="E26" s="32"/>
      <c r="F26" s="33" t="s">
        <v>99</v>
      </c>
      <c r="G26" s="33" t="s">
        <v>100</v>
      </c>
      <c r="H26" s="34" t="s">
        <v>22</v>
      </c>
      <c r="I26" s="33" t="s">
        <v>44</v>
      </c>
      <c r="J26" s="16" t="s">
        <v>101</v>
      </c>
      <c r="K26" s="16" t="s">
        <v>25</v>
      </c>
      <c r="L26" s="44"/>
      <c r="M26" s="44">
        <v>43.628</v>
      </c>
      <c r="N26" s="33" t="s">
        <v>102</v>
      </c>
      <c r="O26" s="16"/>
    </row>
    <row r="27" ht="56" customHeight="1" spans="1:15">
      <c r="A27" s="6">
        <v>24</v>
      </c>
      <c r="B27" s="15"/>
      <c r="C27" s="16"/>
      <c r="D27" s="17"/>
      <c r="E27" s="32"/>
      <c r="F27" s="33" t="s">
        <v>103</v>
      </c>
      <c r="G27" s="33" t="s">
        <v>104</v>
      </c>
      <c r="H27" s="34" t="s">
        <v>22</v>
      </c>
      <c r="I27" s="33" t="s">
        <v>44</v>
      </c>
      <c r="J27" s="16" t="s">
        <v>105</v>
      </c>
      <c r="K27" s="16" t="s">
        <v>25</v>
      </c>
      <c r="L27" s="44"/>
      <c r="M27" s="44">
        <v>25.26</v>
      </c>
      <c r="N27" s="33" t="s">
        <v>106</v>
      </c>
      <c r="O27" s="16"/>
    </row>
    <row r="28" ht="56" customHeight="1" spans="1:15">
      <c r="A28" s="6">
        <v>25</v>
      </c>
      <c r="B28" s="15"/>
      <c r="C28" s="16"/>
      <c r="D28" s="17"/>
      <c r="E28" s="32"/>
      <c r="F28" s="33" t="s">
        <v>107</v>
      </c>
      <c r="G28" s="33" t="s">
        <v>108</v>
      </c>
      <c r="H28" s="34" t="s">
        <v>22</v>
      </c>
      <c r="I28" s="33" t="s">
        <v>44</v>
      </c>
      <c r="J28" s="16" t="s">
        <v>109</v>
      </c>
      <c r="K28" s="16" t="s">
        <v>25</v>
      </c>
      <c r="L28" s="44"/>
      <c r="M28" s="44">
        <v>25.24</v>
      </c>
      <c r="N28" s="33" t="s">
        <v>110</v>
      </c>
      <c r="O28" s="16"/>
    </row>
    <row r="29" ht="56" customHeight="1" spans="1:15">
      <c r="A29" s="6">
        <v>26</v>
      </c>
      <c r="B29" s="15"/>
      <c r="C29" s="16"/>
      <c r="D29" s="17"/>
      <c r="E29" s="32"/>
      <c r="F29" s="33" t="s">
        <v>111</v>
      </c>
      <c r="G29" s="33" t="s">
        <v>112</v>
      </c>
      <c r="H29" s="34" t="s">
        <v>22</v>
      </c>
      <c r="I29" s="33" t="s">
        <v>44</v>
      </c>
      <c r="J29" s="16" t="s">
        <v>113</v>
      </c>
      <c r="K29" s="16" t="s">
        <v>25</v>
      </c>
      <c r="L29" s="44"/>
      <c r="M29" s="44">
        <v>17.03</v>
      </c>
      <c r="N29" s="33" t="s">
        <v>114</v>
      </c>
      <c r="O29" s="16"/>
    </row>
    <row r="30" ht="56" customHeight="1" spans="1:15">
      <c r="A30" s="6">
        <v>27</v>
      </c>
      <c r="B30" s="15"/>
      <c r="C30" s="16"/>
      <c r="D30" s="17"/>
      <c r="E30" s="32"/>
      <c r="F30" s="33" t="s">
        <v>115</v>
      </c>
      <c r="G30" s="33" t="s">
        <v>116</v>
      </c>
      <c r="H30" s="34" t="s">
        <v>22</v>
      </c>
      <c r="I30" s="33" t="s">
        <v>44</v>
      </c>
      <c r="J30" s="16" t="s">
        <v>117</v>
      </c>
      <c r="K30" s="16" t="s">
        <v>25</v>
      </c>
      <c r="L30" s="44"/>
      <c r="M30" s="44">
        <v>12.48</v>
      </c>
      <c r="N30" s="33" t="s">
        <v>118</v>
      </c>
      <c r="O30" s="16"/>
    </row>
    <row r="31" ht="56" customHeight="1" spans="1:15">
      <c r="A31" s="6">
        <v>28</v>
      </c>
      <c r="B31" s="15"/>
      <c r="C31" s="16"/>
      <c r="D31" s="17"/>
      <c r="E31" s="32"/>
      <c r="F31" s="35" t="s">
        <v>119</v>
      </c>
      <c r="G31" s="33" t="s">
        <v>120</v>
      </c>
      <c r="H31" s="34" t="s">
        <v>22</v>
      </c>
      <c r="I31" s="33" t="s">
        <v>44</v>
      </c>
      <c r="J31" s="16" t="s">
        <v>121</v>
      </c>
      <c r="K31" s="16" t="s">
        <v>25</v>
      </c>
      <c r="L31" s="44"/>
      <c r="M31" s="44">
        <v>18.72</v>
      </c>
      <c r="N31" s="33" t="s">
        <v>122</v>
      </c>
      <c r="O31" s="16"/>
    </row>
    <row r="32" ht="57" customHeight="1" spans="1:15">
      <c r="A32" s="6">
        <v>29</v>
      </c>
      <c r="B32" s="12"/>
      <c r="C32" s="13"/>
      <c r="D32" s="14" t="s">
        <v>123</v>
      </c>
      <c r="E32" s="31" t="s">
        <v>124</v>
      </c>
      <c r="F32" s="31" t="s">
        <v>124</v>
      </c>
      <c r="G32" s="27" t="s">
        <v>125</v>
      </c>
      <c r="H32" s="28" t="s">
        <v>22</v>
      </c>
      <c r="I32" s="27" t="s">
        <v>23</v>
      </c>
      <c r="J32" s="13" t="s">
        <v>24</v>
      </c>
      <c r="K32" s="13" t="s">
        <v>25</v>
      </c>
      <c r="L32" s="42">
        <v>231.08</v>
      </c>
      <c r="M32" s="42">
        <v>231.08</v>
      </c>
      <c r="N32" s="27" t="s">
        <v>26</v>
      </c>
      <c r="O32" s="27"/>
    </row>
    <row r="33" ht="101" customHeight="1" spans="1:15">
      <c r="A33" s="6">
        <v>30</v>
      </c>
      <c r="B33" s="15"/>
      <c r="C33" s="16"/>
      <c r="D33" s="17" t="s">
        <v>126</v>
      </c>
      <c r="E33" s="33" t="s">
        <v>127</v>
      </c>
      <c r="F33" s="33" t="s">
        <v>127</v>
      </c>
      <c r="G33" s="33" t="s">
        <v>128</v>
      </c>
      <c r="H33" s="34" t="s">
        <v>22</v>
      </c>
      <c r="I33" s="45" t="s">
        <v>44</v>
      </c>
      <c r="J33" s="16" t="s">
        <v>24</v>
      </c>
      <c r="K33" s="16" t="s">
        <v>25</v>
      </c>
      <c r="L33" s="44">
        <v>216.8587</v>
      </c>
      <c r="M33" s="44">
        <v>216.8587</v>
      </c>
      <c r="N33" s="33" t="s">
        <v>65</v>
      </c>
      <c r="O33" s="48"/>
    </row>
    <row r="34" ht="62.55" customHeight="1" spans="1:15">
      <c r="A34" s="6">
        <v>31</v>
      </c>
      <c r="B34" s="12"/>
      <c r="C34" s="13"/>
      <c r="D34" s="14" t="s">
        <v>129</v>
      </c>
      <c r="E34" s="26" t="s">
        <v>130</v>
      </c>
      <c r="F34" s="27" t="s">
        <v>131</v>
      </c>
      <c r="G34" s="27" t="s">
        <v>132</v>
      </c>
      <c r="H34" s="28" t="s">
        <v>22</v>
      </c>
      <c r="I34" s="27" t="s">
        <v>44</v>
      </c>
      <c r="J34" s="13" t="s">
        <v>24</v>
      </c>
      <c r="K34" s="16" t="s">
        <v>61</v>
      </c>
      <c r="L34" s="42">
        <f>SUM(M34:M35)</f>
        <v>147.1779</v>
      </c>
      <c r="M34" s="44">
        <v>87.8328</v>
      </c>
      <c r="N34" s="27" t="s">
        <v>26</v>
      </c>
      <c r="O34" s="13" t="s">
        <v>27</v>
      </c>
    </row>
    <row r="35" ht="86" customHeight="1" spans="1:15">
      <c r="A35" s="6">
        <v>32</v>
      </c>
      <c r="B35" s="12"/>
      <c r="C35" s="13"/>
      <c r="D35" s="14"/>
      <c r="E35" s="26"/>
      <c r="F35" s="27" t="s">
        <v>133</v>
      </c>
      <c r="G35" s="27" t="s">
        <v>134</v>
      </c>
      <c r="H35" s="28" t="s">
        <v>22</v>
      </c>
      <c r="I35" s="27" t="s">
        <v>44</v>
      </c>
      <c r="J35" s="13" t="s">
        <v>24</v>
      </c>
      <c r="K35" s="16" t="s">
        <v>61</v>
      </c>
      <c r="L35" s="42"/>
      <c r="M35" s="42">
        <v>59.3451</v>
      </c>
      <c r="N35" s="27" t="s">
        <v>26</v>
      </c>
      <c r="O35" s="13"/>
    </row>
    <row r="36" ht="52" customHeight="1" spans="1:15">
      <c r="A36" s="6">
        <v>33</v>
      </c>
      <c r="B36" s="12"/>
      <c r="C36" s="13"/>
      <c r="D36" s="14" t="s">
        <v>135</v>
      </c>
      <c r="E36" s="27" t="s">
        <v>136</v>
      </c>
      <c r="F36" s="27" t="s">
        <v>136</v>
      </c>
      <c r="G36" s="27" t="s">
        <v>137</v>
      </c>
      <c r="H36" s="28" t="s">
        <v>22</v>
      </c>
      <c r="I36" s="27" t="s">
        <v>44</v>
      </c>
      <c r="J36" s="13" t="s">
        <v>24</v>
      </c>
      <c r="K36" s="13" t="s">
        <v>25</v>
      </c>
      <c r="L36" s="44">
        <v>128.5773</v>
      </c>
      <c r="M36" s="44">
        <v>128.5773</v>
      </c>
      <c r="N36" s="27" t="s">
        <v>26</v>
      </c>
      <c r="O36" s="27"/>
    </row>
    <row r="37" ht="52" customHeight="1" spans="1:15">
      <c r="A37" s="6">
        <v>34</v>
      </c>
      <c r="B37" s="12"/>
      <c r="C37" s="13"/>
      <c r="D37" s="14" t="s">
        <v>138</v>
      </c>
      <c r="E37" s="27" t="s">
        <v>139</v>
      </c>
      <c r="F37" s="27" t="s">
        <v>139</v>
      </c>
      <c r="G37" s="27" t="s">
        <v>140</v>
      </c>
      <c r="H37" s="28" t="s">
        <v>22</v>
      </c>
      <c r="I37" s="27" t="s">
        <v>44</v>
      </c>
      <c r="J37" s="13" t="s">
        <v>24</v>
      </c>
      <c r="K37" s="13" t="s">
        <v>25</v>
      </c>
      <c r="L37" s="42">
        <v>125.2429</v>
      </c>
      <c r="M37" s="42">
        <v>125.2429</v>
      </c>
      <c r="N37" s="27" t="s">
        <v>26</v>
      </c>
      <c r="O37" s="27"/>
    </row>
    <row r="38" ht="52" customHeight="1" spans="1:15">
      <c r="A38" s="6">
        <v>35</v>
      </c>
      <c r="B38" s="12"/>
      <c r="C38" s="13"/>
      <c r="D38" s="14" t="s">
        <v>141</v>
      </c>
      <c r="E38" s="27" t="s">
        <v>142</v>
      </c>
      <c r="F38" s="27" t="s">
        <v>142</v>
      </c>
      <c r="G38" s="27" t="s">
        <v>143</v>
      </c>
      <c r="H38" s="28" t="s">
        <v>22</v>
      </c>
      <c r="I38" s="27" t="s">
        <v>44</v>
      </c>
      <c r="J38" s="13" t="s">
        <v>24</v>
      </c>
      <c r="K38" s="13" t="s">
        <v>25</v>
      </c>
      <c r="L38" s="44">
        <v>92.34</v>
      </c>
      <c r="M38" s="44">
        <v>92.34</v>
      </c>
      <c r="N38" s="27" t="s">
        <v>26</v>
      </c>
      <c r="O38" s="27"/>
    </row>
    <row r="39" ht="56" customHeight="1" spans="1:15">
      <c r="A39" s="6">
        <v>36</v>
      </c>
      <c r="B39" s="12"/>
      <c r="C39" s="13"/>
      <c r="D39" s="14" t="s">
        <v>144</v>
      </c>
      <c r="E39" s="36" t="s">
        <v>145</v>
      </c>
      <c r="F39" s="27" t="s">
        <v>146</v>
      </c>
      <c r="G39" s="33" t="s">
        <v>147</v>
      </c>
      <c r="H39" s="28" t="s">
        <v>22</v>
      </c>
      <c r="I39" s="27" t="s">
        <v>44</v>
      </c>
      <c r="J39" s="13" t="s">
        <v>24</v>
      </c>
      <c r="K39" s="16" t="s">
        <v>61</v>
      </c>
      <c r="L39" s="42">
        <f>SUM(M39:M40)</f>
        <v>84.3117</v>
      </c>
      <c r="M39" s="42">
        <v>38.4417</v>
      </c>
      <c r="N39" s="27" t="s">
        <v>26</v>
      </c>
      <c r="O39" s="13" t="s">
        <v>27</v>
      </c>
    </row>
    <row r="40" ht="56" customHeight="1" spans="1:15">
      <c r="A40" s="6">
        <v>37</v>
      </c>
      <c r="B40" s="12"/>
      <c r="C40" s="13"/>
      <c r="D40" s="14"/>
      <c r="E40" s="36"/>
      <c r="F40" s="31" t="s">
        <v>148</v>
      </c>
      <c r="G40" s="27" t="s">
        <v>149</v>
      </c>
      <c r="H40" s="28" t="s">
        <v>22</v>
      </c>
      <c r="I40" s="27" t="s">
        <v>44</v>
      </c>
      <c r="J40" s="13" t="s">
        <v>24</v>
      </c>
      <c r="K40" s="16" t="s">
        <v>61</v>
      </c>
      <c r="L40" s="42"/>
      <c r="M40" s="42">
        <v>45.87</v>
      </c>
      <c r="N40" s="27" t="s">
        <v>26</v>
      </c>
      <c r="O40" s="13"/>
    </row>
    <row r="41" ht="66" customHeight="1" spans="1:15">
      <c r="A41" s="6">
        <v>38</v>
      </c>
      <c r="B41" s="12"/>
      <c r="C41" s="13"/>
      <c r="D41" s="14" t="s">
        <v>150</v>
      </c>
      <c r="E41" s="26" t="s">
        <v>151</v>
      </c>
      <c r="F41" s="27" t="s">
        <v>151</v>
      </c>
      <c r="G41" s="27" t="s">
        <v>152</v>
      </c>
      <c r="H41" s="28" t="s">
        <v>22</v>
      </c>
      <c r="I41" s="27" t="s">
        <v>44</v>
      </c>
      <c r="J41" s="13" t="s">
        <v>24</v>
      </c>
      <c r="K41" s="16" t="s">
        <v>61</v>
      </c>
      <c r="L41" s="46">
        <v>77.7422</v>
      </c>
      <c r="M41" s="46">
        <v>77.7422</v>
      </c>
      <c r="N41" s="27" t="s">
        <v>26</v>
      </c>
      <c r="O41" s="27"/>
    </row>
    <row r="42" ht="116" customHeight="1" spans="1:15">
      <c r="A42" s="6">
        <v>39</v>
      </c>
      <c r="B42" s="15">
        <v>4</v>
      </c>
      <c r="C42" s="16" t="s">
        <v>153</v>
      </c>
      <c r="D42" s="17" t="s">
        <v>154</v>
      </c>
      <c r="E42" s="33" t="s">
        <v>155</v>
      </c>
      <c r="F42" s="33" t="s">
        <v>155</v>
      </c>
      <c r="G42" s="33" t="s">
        <v>156</v>
      </c>
      <c r="H42" s="34" t="s">
        <v>22</v>
      </c>
      <c r="I42" s="33" t="s">
        <v>23</v>
      </c>
      <c r="J42" s="16" t="s">
        <v>24</v>
      </c>
      <c r="K42" s="16" t="s">
        <v>25</v>
      </c>
      <c r="L42" s="44">
        <v>204.36</v>
      </c>
      <c r="M42" s="44">
        <v>204.36</v>
      </c>
      <c r="N42" s="33" t="s">
        <v>157</v>
      </c>
      <c r="O42" s="33"/>
    </row>
    <row r="43" ht="80" customHeight="1" spans="1:15">
      <c r="A43" s="6">
        <v>40</v>
      </c>
      <c r="B43" s="15"/>
      <c r="C43" s="16"/>
      <c r="D43" s="17" t="s">
        <v>158</v>
      </c>
      <c r="E43" s="32" t="s">
        <v>159</v>
      </c>
      <c r="F43" s="33" t="s">
        <v>160</v>
      </c>
      <c r="G43" s="33" t="s">
        <v>161</v>
      </c>
      <c r="H43" s="34" t="s">
        <v>22</v>
      </c>
      <c r="I43" s="33" t="s">
        <v>23</v>
      </c>
      <c r="J43" s="16" t="s">
        <v>24</v>
      </c>
      <c r="K43" s="16" t="s">
        <v>25</v>
      </c>
      <c r="L43" s="44">
        <f>SUM(M43:M46)</f>
        <v>181.7907</v>
      </c>
      <c r="M43" s="44">
        <v>75.46</v>
      </c>
      <c r="N43" s="33" t="s">
        <v>157</v>
      </c>
      <c r="O43" s="16" t="s">
        <v>27</v>
      </c>
    </row>
    <row r="44" ht="104" customHeight="1" spans="1:15">
      <c r="A44" s="6">
        <v>41</v>
      </c>
      <c r="B44" s="15"/>
      <c r="C44" s="16"/>
      <c r="D44" s="17"/>
      <c r="E44" s="32"/>
      <c r="F44" s="33" t="s">
        <v>162</v>
      </c>
      <c r="G44" s="33" t="s">
        <v>163</v>
      </c>
      <c r="H44" s="34" t="s">
        <v>22</v>
      </c>
      <c r="I44" s="33" t="s">
        <v>23</v>
      </c>
      <c r="J44" s="16" t="s">
        <v>24</v>
      </c>
      <c r="K44" s="16" t="s">
        <v>25</v>
      </c>
      <c r="L44" s="44"/>
      <c r="M44" s="44">
        <v>55.75</v>
      </c>
      <c r="N44" s="33" t="s">
        <v>157</v>
      </c>
      <c r="O44" s="16"/>
    </row>
    <row r="45" ht="71.25" customHeight="1" spans="1:15">
      <c r="A45" s="6">
        <v>42</v>
      </c>
      <c r="B45" s="15"/>
      <c r="C45" s="16"/>
      <c r="D45" s="17"/>
      <c r="E45" s="32"/>
      <c r="F45" s="33" t="s">
        <v>164</v>
      </c>
      <c r="G45" s="37" t="s">
        <v>165</v>
      </c>
      <c r="H45" s="34" t="s">
        <v>22</v>
      </c>
      <c r="I45" s="33" t="s">
        <v>23</v>
      </c>
      <c r="J45" s="16" t="s">
        <v>24</v>
      </c>
      <c r="K45" s="16" t="s">
        <v>25</v>
      </c>
      <c r="L45" s="44"/>
      <c r="M45" s="44">
        <v>32.1107</v>
      </c>
      <c r="N45" s="33" t="s">
        <v>157</v>
      </c>
      <c r="O45" s="16"/>
    </row>
    <row r="46" ht="141" customHeight="1" spans="1:15">
      <c r="A46" s="6">
        <v>43</v>
      </c>
      <c r="B46" s="15"/>
      <c r="C46" s="16"/>
      <c r="D46" s="17"/>
      <c r="E46" s="32"/>
      <c r="F46" s="33" t="s">
        <v>166</v>
      </c>
      <c r="G46" s="33" t="s">
        <v>167</v>
      </c>
      <c r="H46" s="34" t="s">
        <v>22</v>
      </c>
      <c r="I46" s="33" t="s">
        <v>23</v>
      </c>
      <c r="J46" s="16" t="s">
        <v>24</v>
      </c>
      <c r="K46" s="16" t="s">
        <v>25</v>
      </c>
      <c r="L46" s="44"/>
      <c r="M46" s="44">
        <v>18.47</v>
      </c>
      <c r="N46" s="33" t="s">
        <v>157</v>
      </c>
      <c r="O46" s="16"/>
    </row>
    <row r="47" ht="103.25" customHeight="1" spans="1:15">
      <c r="A47" s="6">
        <v>44</v>
      </c>
      <c r="B47" s="15"/>
      <c r="C47" s="16"/>
      <c r="D47" s="17" t="s">
        <v>168</v>
      </c>
      <c r="E47" s="32" t="s">
        <v>169</v>
      </c>
      <c r="F47" s="33" t="s">
        <v>170</v>
      </c>
      <c r="G47" s="33" t="s">
        <v>171</v>
      </c>
      <c r="H47" s="34" t="s">
        <v>22</v>
      </c>
      <c r="I47" s="33" t="s">
        <v>23</v>
      </c>
      <c r="J47" s="16" t="s">
        <v>24</v>
      </c>
      <c r="K47" s="16" t="s">
        <v>25</v>
      </c>
      <c r="L47" s="44">
        <f>SUM(M47:M50)</f>
        <v>101.9808</v>
      </c>
      <c r="M47" s="44">
        <v>30.9908</v>
      </c>
      <c r="N47" s="33" t="s">
        <v>157</v>
      </c>
      <c r="O47" s="16" t="s">
        <v>27</v>
      </c>
    </row>
    <row r="48" ht="120" customHeight="1" spans="1:15">
      <c r="A48" s="6">
        <v>45</v>
      </c>
      <c r="B48" s="15"/>
      <c r="C48" s="16"/>
      <c r="D48" s="17"/>
      <c r="E48" s="32"/>
      <c r="F48" s="33" t="s">
        <v>172</v>
      </c>
      <c r="G48" s="33" t="s">
        <v>173</v>
      </c>
      <c r="H48" s="34" t="s">
        <v>22</v>
      </c>
      <c r="I48" s="33" t="s">
        <v>23</v>
      </c>
      <c r="J48" s="16" t="s">
        <v>24</v>
      </c>
      <c r="K48" s="16" t="s">
        <v>25</v>
      </c>
      <c r="L48" s="44"/>
      <c r="M48" s="44">
        <v>27.6</v>
      </c>
      <c r="N48" s="33" t="s">
        <v>157</v>
      </c>
      <c r="O48" s="16"/>
    </row>
    <row r="49" ht="67" customHeight="1" spans="1:15">
      <c r="A49" s="6">
        <v>46</v>
      </c>
      <c r="B49" s="15"/>
      <c r="C49" s="16"/>
      <c r="D49" s="17"/>
      <c r="E49" s="32"/>
      <c r="F49" s="33" t="s">
        <v>174</v>
      </c>
      <c r="G49" s="33" t="s">
        <v>175</v>
      </c>
      <c r="H49" s="34" t="s">
        <v>22</v>
      </c>
      <c r="I49" s="33" t="s">
        <v>23</v>
      </c>
      <c r="J49" s="16" t="s">
        <v>24</v>
      </c>
      <c r="K49" s="16" t="s">
        <v>25</v>
      </c>
      <c r="L49" s="44"/>
      <c r="M49" s="44">
        <v>28.51</v>
      </c>
      <c r="N49" s="33" t="s">
        <v>157</v>
      </c>
      <c r="O49" s="16"/>
    </row>
    <row r="50" ht="67" customHeight="1" spans="1:15">
      <c r="A50" s="6">
        <v>47</v>
      </c>
      <c r="B50" s="15"/>
      <c r="C50" s="16"/>
      <c r="D50" s="17"/>
      <c r="E50" s="32"/>
      <c r="F50" s="33" t="s">
        <v>176</v>
      </c>
      <c r="G50" s="33" t="s">
        <v>177</v>
      </c>
      <c r="H50" s="34" t="s">
        <v>22</v>
      </c>
      <c r="I50" s="33" t="s">
        <v>44</v>
      </c>
      <c r="J50" s="16" t="s">
        <v>24</v>
      </c>
      <c r="K50" s="16" t="s">
        <v>25</v>
      </c>
      <c r="L50" s="44"/>
      <c r="M50" s="44">
        <v>14.88</v>
      </c>
      <c r="N50" s="33" t="s">
        <v>157</v>
      </c>
      <c r="O50" s="16"/>
    </row>
    <row r="51" ht="111" customHeight="1" spans="1:15">
      <c r="A51" s="6">
        <v>48</v>
      </c>
      <c r="B51" s="12"/>
      <c r="C51" s="13"/>
      <c r="D51" s="14" t="s">
        <v>178</v>
      </c>
      <c r="E51" s="26" t="s">
        <v>179</v>
      </c>
      <c r="F51" s="27" t="s">
        <v>179</v>
      </c>
      <c r="G51" s="27" t="s">
        <v>180</v>
      </c>
      <c r="H51" s="28" t="s">
        <v>22</v>
      </c>
      <c r="I51" s="27" t="s">
        <v>23</v>
      </c>
      <c r="J51" s="13" t="s">
        <v>24</v>
      </c>
      <c r="K51" s="13" t="s">
        <v>25</v>
      </c>
      <c r="L51" s="42">
        <v>90.5053</v>
      </c>
      <c r="M51" s="42">
        <v>90.5053</v>
      </c>
      <c r="N51" s="27" t="s">
        <v>26</v>
      </c>
      <c r="O51" s="27"/>
    </row>
    <row r="52" ht="86" customHeight="1" spans="1:15">
      <c r="A52" s="6">
        <v>49</v>
      </c>
      <c r="B52" s="15"/>
      <c r="C52" s="16"/>
      <c r="D52" s="17" t="s">
        <v>181</v>
      </c>
      <c r="E52" s="32" t="s">
        <v>182</v>
      </c>
      <c r="F52" s="33" t="s">
        <v>182</v>
      </c>
      <c r="G52" s="33" t="s">
        <v>183</v>
      </c>
      <c r="H52" s="34" t="s">
        <v>22</v>
      </c>
      <c r="I52" s="33" t="s">
        <v>23</v>
      </c>
      <c r="J52" s="16" t="s">
        <v>24</v>
      </c>
      <c r="K52" s="16" t="s">
        <v>25</v>
      </c>
      <c r="L52" s="44">
        <v>67.2816</v>
      </c>
      <c r="M52" s="44">
        <v>67.2816</v>
      </c>
      <c r="N52" s="33" t="s">
        <v>65</v>
      </c>
      <c r="O52" s="33"/>
    </row>
    <row r="53" ht="60" customHeight="1" spans="1:15">
      <c r="A53" s="6">
        <v>50</v>
      </c>
      <c r="B53" s="12">
        <v>5</v>
      </c>
      <c r="C53" s="13" t="s">
        <v>184</v>
      </c>
      <c r="D53" s="14" t="s">
        <v>185</v>
      </c>
      <c r="E53" s="27" t="s">
        <v>186</v>
      </c>
      <c r="F53" s="27" t="s">
        <v>186</v>
      </c>
      <c r="G53" s="27" t="s">
        <v>187</v>
      </c>
      <c r="H53" s="28" t="s">
        <v>22</v>
      </c>
      <c r="I53" s="27" t="s">
        <v>23</v>
      </c>
      <c r="J53" s="13" t="s">
        <v>24</v>
      </c>
      <c r="K53" s="13" t="s">
        <v>25</v>
      </c>
      <c r="L53" s="42">
        <v>323.832</v>
      </c>
      <c r="M53" s="42">
        <v>323.832</v>
      </c>
      <c r="N53" s="27" t="s">
        <v>26</v>
      </c>
      <c r="O53" s="27"/>
    </row>
    <row r="54" ht="52" customHeight="1" spans="1:15">
      <c r="A54" s="6">
        <v>51</v>
      </c>
      <c r="B54" s="12"/>
      <c r="C54" s="13"/>
      <c r="D54" s="14" t="s">
        <v>188</v>
      </c>
      <c r="E54" s="27" t="s">
        <v>189</v>
      </c>
      <c r="F54" s="27" t="s">
        <v>189</v>
      </c>
      <c r="G54" s="27" t="s">
        <v>190</v>
      </c>
      <c r="H54" s="28" t="s">
        <v>22</v>
      </c>
      <c r="I54" s="27" t="s">
        <v>23</v>
      </c>
      <c r="J54" s="13" t="s">
        <v>24</v>
      </c>
      <c r="K54" s="13" t="s">
        <v>25</v>
      </c>
      <c r="L54" s="42">
        <v>193.356</v>
      </c>
      <c r="M54" s="42">
        <v>193.356</v>
      </c>
      <c r="N54" s="27" t="s">
        <v>26</v>
      </c>
      <c r="O54" s="27"/>
    </row>
    <row r="55" ht="90.2" customHeight="1" spans="1:15">
      <c r="A55" s="6">
        <v>52</v>
      </c>
      <c r="B55" s="15"/>
      <c r="C55" s="16"/>
      <c r="D55" s="17" t="s">
        <v>191</v>
      </c>
      <c r="E55" s="33" t="s">
        <v>192</v>
      </c>
      <c r="F55" s="33" t="s">
        <v>192</v>
      </c>
      <c r="G55" s="33" t="s">
        <v>193</v>
      </c>
      <c r="H55" s="34" t="s">
        <v>22</v>
      </c>
      <c r="I55" s="33" t="s">
        <v>23</v>
      </c>
      <c r="J55" s="16" t="s">
        <v>24</v>
      </c>
      <c r="K55" s="16" t="s">
        <v>25</v>
      </c>
      <c r="L55" s="44">
        <v>181.0944</v>
      </c>
      <c r="M55" s="44">
        <v>181.0944</v>
      </c>
      <c r="N55" s="33" t="s">
        <v>65</v>
      </c>
      <c r="O55" s="33"/>
    </row>
    <row r="56" ht="48" customHeight="1" spans="1:15">
      <c r="A56" s="6">
        <v>53</v>
      </c>
      <c r="B56" s="15"/>
      <c r="C56" s="16"/>
      <c r="D56" s="17" t="s">
        <v>194</v>
      </c>
      <c r="E56" s="33" t="s">
        <v>195</v>
      </c>
      <c r="F56" s="33" t="s">
        <v>195</v>
      </c>
      <c r="G56" s="33" t="s">
        <v>196</v>
      </c>
      <c r="H56" s="34" t="s">
        <v>22</v>
      </c>
      <c r="I56" s="33" t="s">
        <v>23</v>
      </c>
      <c r="J56" s="16" t="s">
        <v>24</v>
      </c>
      <c r="K56" s="16" t="s">
        <v>25</v>
      </c>
      <c r="L56" s="44">
        <v>110.04</v>
      </c>
      <c r="M56" s="44">
        <v>110.04</v>
      </c>
      <c r="N56" s="33" t="s">
        <v>65</v>
      </c>
      <c r="O56" s="33"/>
    </row>
    <row r="57" ht="51.65" customHeight="1" spans="1:15">
      <c r="A57" s="6">
        <v>54</v>
      </c>
      <c r="B57" s="15"/>
      <c r="C57" s="16"/>
      <c r="D57" s="17" t="s">
        <v>197</v>
      </c>
      <c r="E57" s="33" t="s">
        <v>198</v>
      </c>
      <c r="F57" s="33" t="s">
        <v>198</v>
      </c>
      <c r="G57" s="33" t="s">
        <v>199</v>
      </c>
      <c r="H57" s="34" t="s">
        <v>22</v>
      </c>
      <c r="I57" s="33" t="s">
        <v>23</v>
      </c>
      <c r="J57" s="16" t="s">
        <v>24</v>
      </c>
      <c r="K57" s="16" t="s">
        <v>25</v>
      </c>
      <c r="L57" s="44">
        <v>50.72</v>
      </c>
      <c r="M57" s="44">
        <v>50.72</v>
      </c>
      <c r="N57" s="33" t="s">
        <v>157</v>
      </c>
      <c r="O57" s="33"/>
    </row>
  </sheetData>
  <mergeCells count="61">
    <mergeCell ref="A1:O1"/>
    <mergeCell ref="L2:M2"/>
    <mergeCell ref="A2:A3"/>
    <mergeCell ref="B2:B3"/>
    <mergeCell ref="B4:B8"/>
    <mergeCell ref="B9:B17"/>
    <mergeCell ref="B18:B41"/>
    <mergeCell ref="B42:B52"/>
    <mergeCell ref="B53:B57"/>
    <mergeCell ref="C2:C3"/>
    <mergeCell ref="C4:C8"/>
    <mergeCell ref="C9:C17"/>
    <mergeCell ref="C18:C41"/>
    <mergeCell ref="C42:C52"/>
    <mergeCell ref="C53:C57"/>
    <mergeCell ref="D2:D3"/>
    <mergeCell ref="D4:D5"/>
    <mergeCell ref="D6:D7"/>
    <mergeCell ref="D9:D15"/>
    <mergeCell ref="D16:D17"/>
    <mergeCell ref="D18:D31"/>
    <mergeCell ref="D34:D35"/>
    <mergeCell ref="D39:D40"/>
    <mergeCell ref="D43:D46"/>
    <mergeCell ref="D47:D50"/>
    <mergeCell ref="E2:E3"/>
    <mergeCell ref="E4:E5"/>
    <mergeCell ref="E6:E7"/>
    <mergeCell ref="E9:E15"/>
    <mergeCell ref="E16:E17"/>
    <mergeCell ref="E18:E31"/>
    <mergeCell ref="E34:E35"/>
    <mergeCell ref="E39:E40"/>
    <mergeCell ref="E43:E46"/>
    <mergeCell ref="E47:E50"/>
    <mergeCell ref="F2:F3"/>
    <mergeCell ref="G2:G3"/>
    <mergeCell ref="H2:H3"/>
    <mergeCell ref="I2:I3"/>
    <mergeCell ref="J2:J3"/>
    <mergeCell ref="K2:K3"/>
    <mergeCell ref="L4:L5"/>
    <mergeCell ref="L6:L7"/>
    <mergeCell ref="L9:L15"/>
    <mergeCell ref="L16:L17"/>
    <mergeCell ref="L18:L31"/>
    <mergeCell ref="L34:L35"/>
    <mergeCell ref="L39:L40"/>
    <mergeCell ref="L43:L46"/>
    <mergeCell ref="L47:L50"/>
    <mergeCell ref="N2:N3"/>
    <mergeCell ref="O2:O3"/>
    <mergeCell ref="O4:O5"/>
    <mergeCell ref="O6:O7"/>
    <mergeCell ref="O9:O15"/>
    <mergeCell ref="O16:O17"/>
    <mergeCell ref="O18:O31"/>
    <mergeCell ref="O34:O35"/>
    <mergeCell ref="O39:O40"/>
    <mergeCell ref="O43:O46"/>
    <mergeCell ref="O47:O50"/>
  </mergeCells>
  <pageMargins left="0.7" right="0.7" top="0.75" bottom="0.75" header="0.3" footer="0.3"/>
  <pageSetup paperSize="9" orientation="portrait"/>
  <headerFooter/>
  <ignoredErrors>
    <ignoredError sqref="L4:O8 L9:N9 L10:O15 N16 L16 L17:O17 L18:N18 L42:O57 N41:O41 L38:O40 L37:N37 L19:O36" formulaRange="1"/>
  </ignoredError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项目信息清单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ludiyw</cp:lastModifiedBy>
  <dcterms:created xsi:type="dcterms:W3CDTF">2026-05-21T17:05:00Z</dcterms:created>
  <dcterms:modified xsi:type="dcterms:W3CDTF">2026-06-24T14:48:56Z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E32F669FA5FB45B48BE54234F8AB8B04</vt:lpwstr>
  </property>
  <property fmtid="{D5CDD505-2E9C-101B-9397-08002B2CF9AE}" pid="3" name="KSOProductBuildVer">
    <vt:lpwstr>2052-12.1.2.22550</vt:lpwstr>
  </property>
  <property fmtid="{D5CDD505-2E9C-101B-9397-08002B2CF9AE}" pid="4" name="CalculationRule">
    <vt:i4>0</vt:i4>
  </property>
</Properties>
</file>