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Height="17535"/>
  </bookViews>
  <sheets>
    <sheet name="项目信息清单" sheetId="1" r:id="rId1"/>
  </sheets>
  <definedNames>
    <definedName name="_xlnm._FilterDatabase" localSheetId="0" hidden="1">项目信息清单!$A$3:$O$34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<sst xmlns="http://schemas.openxmlformats.org/spreadsheetml/2006/main" count="278" uniqueCount="119">
  <si>
    <t>附件A-项目信息清单</t>
  </si>
  <si>
    <t>序号</t>
  </si>
  <si>
    <t>标的编号</t>
  </si>
  <si>
    <t>标的名称</t>
  </si>
  <si>
    <t>标包号</t>
  </si>
  <si>
    <t>标包名称</t>
  </si>
  <si>
    <t>服务内容</t>
  </si>
  <si>
    <t>招标（采购）范围</t>
  </si>
  <si>
    <t>专用资格</t>
  </si>
  <si>
    <t>服务期限（框架招标有效期）</t>
  </si>
  <si>
    <t>项目实施地点</t>
  </si>
  <si>
    <t>报价方式</t>
  </si>
  <si>
    <t>预计采购金额（万元）</t>
  </si>
  <si>
    <t>合同签约单位</t>
  </si>
  <si>
    <t>备注</t>
  </si>
  <si>
    <t>标包金额</t>
  </si>
  <si>
    <t>分项金额</t>
  </si>
  <si>
    <t>运行维护服务</t>
  </si>
  <si>
    <t>1-1</t>
  </si>
  <si>
    <t>数智运营中心2026-2028年软硬件平台维护（存储备份系统、网络设备等）</t>
  </si>
  <si>
    <t>数智运营中心2026-2028年IT资产维护（软硬件平台）（存储备份系统）</t>
  </si>
  <si>
    <t>开展数智运营中心2026-2028年IT资产维护（软硬件平台）（存储备份系统）工作，在广西电网有限责任公司数智运营中心开展存储备份系统维护，包括：故障诊断及排除、巡检及预防性维护、配件保修和更换、系统升级及补丁更新、其它维护内容。</t>
  </si>
  <si>
    <t>无</t>
  </si>
  <si>
    <t>自合同约定之日起24个月</t>
  </si>
  <si>
    <t>广西南宁</t>
  </si>
  <si>
    <t>下浮率</t>
  </si>
  <si>
    <t>数智运营中心 （运调中心）</t>
  </si>
  <si>
    <t>投标人在中标后按项目分签合同</t>
  </si>
  <si>
    <t>数智运营中心2026-2028年IT资产维护（软硬件平台）（网络设备维护）</t>
  </si>
  <si>
    <t>在广西电网有限责任公司本部开展网络设备维护工作（含交换机、防火墙、负载均衡器等网络设备维护），具体工作包括：故障诊断及排除、巡检及预防性维护、配件保修和更换。</t>
  </si>
  <si>
    <t>数智运营中心2026-2028年IT资产维护（软硬件平台）（数据库、中间件）</t>
  </si>
  <si>
    <t>开展数智运营中心2026-2028年IT资产维护（软硬件平台）（数据库、中间件）工作，在广西电网有限责任公司数智运营中心开展数据库、数据库同步软件、中间件运维工作，主要包括：故障诊断及排除，巡检及预防性维护，系统升级及补丁更新等。</t>
  </si>
  <si>
    <t>数智运营中心2026-2028年IT资产维护（软硬件平台）（安全防护设备）</t>
  </si>
  <si>
    <t>数智运营中心2026-2028年IT资产维护（软硬件平台）（安全防护设备），具体内容主要是在广西电网有限责任公司本部开展对安全防护类设备维护工作，维护内容包括：故障诊断及排除、巡检及预防性维护、配件保修和更换、系统升级及补丁更新、其它维护内容。</t>
  </si>
  <si>
    <t>数智运营中心2026-2028年IT资产维护（软硬件平台）（安全防护旁路设备）</t>
  </si>
  <si>
    <t>2026-2028年IT资产维护（软硬件平台）（安全防护旁路设备），主要内容包括：对安全防护旁路设备（含安恒安全态势感知系统、公安部一所D01、公安部一所E01、锦行蜜罐、科莱UPM业务管理平台、奇安信安全态势感知系统、奇安信网络流量分析系统（省侧部署）、启明星辰沙箱、启明星辰用户实体行为、全流量安全分析系统-科来、上海观安蜜罐、天融信防病毒网关、天融信蜜罐、天融信网络防泄密、网络流量回溯设备-科来等）维护工作，维护内容包括：故障诊断及排除、巡检及预防性维护、配件保修和更换、系统升级及补丁更新、其它维护内容。</t>
  </si>
  <si>
    <t>数智运营中心2026-2028年IT资产维护（软硬件平台）（统一物联网平台（广西Ⅳ区节点））</t>
  </si>
  <si>
    <t>数智运营中心2026-2028年IT资产维护（软硬件平台）（统一物联网平台（广西Ⅳ区节点）），具体建设内容主要是在广西电网有限责任公司本部开展对对统一物联网平台（广西Ⅳ区节点）维护工作，维护内容包括：故障诊断及排除、巡检及预防性维护、配件保修和更换、系统升级及补丁更新、其它维护内容。</t>
  </si>
  <si>
    <t>数智运营中心2026-2027年IT资产维护（软硬件平台）（虚拟化平台）</t>
  </si>
  <si>
    <t>在广西电网有限责任公司数据运营中心开展虚拟化平台软件（按虚拟化管理平台数量计套）、虚拟机备份软件的运维工作，其中包括：巡检及预防性维护、故障诊断及排除、性能调优、系统升级及补丁更新。</t>
  </si>
  <si>
    <t>自合同约定之日起12个月</t>
  </si>
  <si>
    <t>1-2</t>
  </si>
  <si>
    <t>2026-2028年数智运营中心电网管理平台（资产域）及营销管理系统维护、新电力电网管理平台（资产域）维护</t>
  </si>
  <si>
    <t>数智运营中心2026-2028年IT资产维护（信息系统）（营销管理系统广西分节点）</t>
  </si>
  <si>
    <t>在广西电网有限责任公司本部开展营销管理信息系统运维工作，包括：事件单三线处理、故障处理、日常系统操作、知识管理、应急演练、重要时期业务保障。</t>
  </si>
  <si>
    <t>总价报价</t>
  </si>
  <si>
    <t>数智运营中心2026-2028年IT资产维护（信息系统）（电网管理平台（资产域））</t>
  </si>
  <si>
    <t>在广西电网有限责任公司本部开展电网管理平台（资产域）运维工作，工作项包括电网管理平台（资产域）事件单三线处理、重要时期业务保障等。</t>
  </si>
  <si>
    <t>新电力集团2026-2028年IT资产维护（信息系统）（电网管理平台（资产域））</t>
  </si>
  <si>
    <t>开展新电力集团电网管理平台（资产域）运维服务技术支持工作，工作项包括电网管理平台（资产域）事件单三线处理、重要时期业务保障等。</t>
  </si>
  <si>
    <t>广西新电力投资集团有限责任公司</t>
  </si>
  <si>
    <t>1-3</t>
  </si>
  <si>
    <t>数智运营中心2026-2028年IT资产维护（软硬件平台）（服务器、操作系统及特权账号管理系统）</t>
  </si>
  <si>
    <t>在广西电网有限责任公司数智运营中心开展服务器、操作系统及特权账号管理系统维护工作及驻场服务，服务包括：故障诊断及排除、巡检及预防性维护、配件保修和更换、系统升级及补丁更新、重要时期业务保障等。</t>
  </si>
  <si>
    <t>1-4</t>
  </si>
  <si>
    <t>数智运营中心2026-2028年信息系统维护（电网管理平台人资域、技术中台等）</t>
  </si>
  <si>
    <t>数智运营中心2026-2028年IT资产维护（信息系统）（电网管理平台（人资域））</t>
  </si>
  <si>
    <t>在广西电网有限责任公司本部开展电网管理平台（人资域）运维工作，包括：故障诊断及排除，知识管理，重要时期业务保障运维等工作。</t>
  </si>
  <si>
    <t>数智运营中心2026-2028年IT资产维护维护（技术中台）</t>
  </si>
  <si>
    <t>开展数智运营中心2026-2028年IT资产维护维护（技术中台）工作，在广西电网有限责任公司本部开展技术中台运维工作。技术中台运维工作包括：巡检及预防性维护、故障诊断及排除、性能调优、系统升级更新（含补丁）其他。</t>
  </si>
  <si>
    <t>数智运营中心2026-2027年IT资产维护（信息系统）-电网管理平台（数字党建应用）项目</t>
  </si>
  <si>
    <t>在广西电网有限责任公司本部开展电网管理平台（数字党建应用）运维工作，包括：故障诊断及排除。</t>
  </si>
  <si>
    <t>数智运营中心2026-2028年IT资产维护（信息系统）（营销客户与服务类系统）</t>
  </si>
  <si>
    <t>在广西电网有限责任公司本部开展营销客户与服务类系统运维工作，包括：事件单三线处理、故障处理、日常系统操作、知识管理、应急演练、重要时期业务保障。</t>
  </si>
  <si>
    <t>1-5</t>
  </si>
  <si>
    <t>数智运营中心2026-2028年IT资产维护（软硬件平台）（南网云平台）</t>
  </si>
  <si>
    <t>开展广西电网有限责任公司数智运营中心2026-2028年IT资产维护（软硬件平台）（南网云平台）工作，包括南网云基座TStack（x86架构）、南网云基座TStack（ARM架构）、南网云容器平台TCNP（x86架构）、南网云容器平台TKE（ARM架构）、南网云原生通用组件平台（x86架构）、南网云原生通用组件平台（ARM架构）、南网云计算管理平台、南网云微服务平台TSF（x86架构）、南网云微服务平台TSF（ARM架构）、南网云服务总线、南网云运营平台、南网云容器安全防护系统。南网云平台运维工作，包括：巡检及预防性维护、故障诊断及排除、性能调优、系统升级更新（含补丁）、其他。</t>
  </si>
  <si>
    <t>其他信息技术服务</t>
  </si>
  <si>
    <t>2-1</t>
  </si>
  <si>
    <t>广西电网公司2026-2028年1000号一线客户服务支持、信息运行调度技术支持、终端管理技术支持</t>
  </si>
  <si>
    <t>广西电网公司2026-2028年1000号一线客户服务技术支持（服务支持）</t>
  </si>
  <si>
    <t>2026-2028年1000号一线客户服务技术支持（服务支持），业务范围包括广西电网公司（含新电力集团），主要包括协助服务受理、服务处理、服务回访、服务协同管理等技术支持工作。</t>
  </si>
  <si>
    <t>数智运营中心2026-2028年信息运行调度技术支持</t>
  </si>
  <si>
    <t>开展数智运营中心2026-2028年信息运行调度技术支持服务工作，  具体包括协助开展运行监测、运行调度保障、信息运行监测通知、运行监控及调度资料、数字化安全运行问题整改、数字化安全运行相关会议工作任务等技术支持工作。</t>
  </si>
  <si>
    <t>广西电网公司2026-2028年终端安全管理及终端资产管理技术支持</t>
  </si>
  <si>
    <t>开展2026-2028年终端安全管理及终端资产管理技术支持工作，内容包括：终端安全管理技术支持和终端资产管理技术支持。通过开展终端用户接入AD域管控、DHCP系统管理、内网软件接入安全检测、终端软件安装合规性检查、终端安全管理类系统安全管控、终端安全管理服务、终端操作系统深化应用及推广、终端敏感文件检查等终端安全管理技术支持，以及终端资产账卡物一致性管理、台账管理、其他IT资源申请等终端资产管理技术支持，满足广西电网公司制度、基线标准、合规库、考核指标中有关终端管理要求，提升终端安全管理及终端资产管理水平，满足业务需求和管理要求。</t>
  </si>
  <si>
    <t>2-2</t>
  </si>
  <si>
    <t>广西电网公司2026-2028年1000号一线客户服务技术支持（服务质检）</t>
  </si>
  <si>
    <t>2026-2028年1000号一线客户服务技术支持（服务质检），业务范围包括广西电网公司（含新电力集团），主要包括服务质量检查等技术支持工作。</t>
  </si>
  <si>
    <t>软件开发服务（信息系统工单建设）（框招）</t>
  </si>
  <si>
    <t>3-1</t>
  </si>
  <si>
    <t>广西电网公司2026-2027年信息系统个性化功能工单建设（营配e办、业财一体财务共享系统、配网可研评审辅助工具等）</t>
  </si>
  <si>
    <t>以支撑广西电网公司数字化转型为核心，秉持敏捷响应、高效协同、数据驱动原则，通过在电网管理平台（人资域、办公域、工会域、党建域、审计域、巡视域）、业财一体化财务共享系统、营配e办、一站式数字化应用平台、数据资产管理平台、智慧安全监管系统、协同办公系统V2.1、资金回流信息比对系统、战略运行管控平台等业务域迫切需求，拟采用工单模式进行快速建设响应。该项目旨在高效实现业务需求，涵盖需求收集、设计、开发、实施及测试等全流程工作，为广西电网有限责任公司构建协同高效、智能便捷的数字化运营新格局提供坚实支撑。</t>
  </si>
  <si>
    <t>3-2</t>
  </si>
  <si>
    <t>广西电网公司2026-2027年信息系统个性化功能工单建设（数字供电所、一站式、数据资产管理平台等）</t>
  </si>
  <si>
    <t>软件开发服务（能源数据中心应用工单建设）（框招）</t>
  </si>
  <si>
    <t>4-1</t>
  </si>
  <si>
    <t>广西电网公司2026-2027年能源数据中心应用工单建设（桌面端应用）</t>
  </si>
  <si>
    <t>依托广西能源数据中心，采用工单模式开展能源数据应用建设（桌面端应用），涉及能源数据中心能力完善及能源监测、能源预警、能源管控等方面的场景建设，具体包括：需求调研与分析、应用设计、应用建设、应用发布与供给、应用运营维护保障、应用迭代优化等工作。</t>
  </si>
  <si>
    <t>4-2</t>
  </si>
  <si>
    <t>广西电网公司2026-2027年能源数据中心应用工单建设（移动端应用）</t>
  </si>
  <si>
    <t>依托广西能源数据中心，采用工单模式开展能源数据应用建设（移动端应用），涉及能源监测、能源预警、能源管控等方面的场景建设，具体包括：需求调研与分析、应用设计、应用建设、应用发布与供给、应用运营维护保障、应用迭代优化等工作。</t>
  </si>
  <si>
    <t>软件开发服务（数据应用场景工单建设）（框招）</t>
  </si>
  <si>
    <t>5-1</t>
  </si>
  <si>
    <t>广西电网公司2026-2027年数据应用场景工单建设（南方能源行业可信数据空间、数字电网孪生平台）</t>
  </si>
  <si>
    <t>开展“广西电网有限责任公司2026-2027年数据应用场景建设工单项目”建设工作，依托南方能源行业可信数据空间、数字电网孪生平台，以工单模式开展数据应用场景建设，包括需求调研与分析、应用设计、应用建设、应用发布与供给、应用运营维护保障、应用迭代优化等工作。</t>
  </si>
  <si>
    <t>5-2</t>
  </si>
  <si>
    <t>广西电网公司2026-2027年数据应用场景工单建设（云景数字化运营管控平台）</t>
  </si>
  <si>
    <t>开展“广西电网有限责任公司2026-2027年数据应用场景建设工单项目”建设工作，依托云景数字化运营管控平台，以工单模式开展数据应用场景建设，包括需求调研与分析、应用设计、应用建设、应用发布与供给、应用运营维护保障、应用迭代优化等工作。</t>
  </si>
  <si>
    <t>软件开发服务（人工智能场景建设）（框招）</t>
  </si>
  <si>
    <t>6-1</t>
  </si>
  <si>
    <t>广西电网公司2026-2028年人工智能场景建设（场景模型）</t>
  </si>
  <si>
    <t>开展广西电网有限责任公司2026-2028年人工智能场景建设（场景模型建设）开发实施工作，针对广西电网公司各单位对办公域、战略规划域、人力资源域、计划与财务域、创新管理域、政策研究域、生产技术域、市场营销域、基建域、新兴业务域、供应链域、系统运行域、数字化域、安全监管域、审计域、法规域、党建域、纪检监督域、巡察域、工会域共20个业务域的人工智能建设需求，本项目采购如下（实际需求以合同期内实际建设内容为准）：
（1）样本库建设：建设计算机视觉（CV）、自然语言处理（NLP）等类型的数据集，建立相关业务域高质量样本库；
（2）模型优化迭代：建设个性化优化的人工智能模型，并对现有模型进行优化迭代，包括计算机视觉（CV）模型、自然语言处理（NLP）模型，提升智能组件实用化水平；
（3）业务域场景建设：开发涵盖视觉分析、自然语言处理、入边入端等类型的业务域算法模型，并部署至电力行业人工智能创新平台（不含业务系统改造），加速推动AI技术在核心业务场景的融合应用与规模化落地。</t>
  </si>
  <si>
    <t>6-2</t>
  </si>
  <si>
    <t>广西电网公司2026-2028年人工智能场景建设（智能体应用）</t>
  </si>
  <si>
    <t>开展广西电网有限责任公司2026-2028年人工智能场景建设（智能体应用建设）开发实施工作，针对广西电网公司各单位对办公域、战略规划域、人力资源域、计划与财务域、创新管理域、政策研究域、生产技术域、市场营销域、基建域、新兴业务域、供应链域、系统运行域、数字化域、安全监管域、审计域、法规域、党建域、纪检监督域、巡察域、工会域共20个业务域的人工智能建设需求，本项目采购如下（实际需求以合同期内实际建设内容为准）：
（1）智能体应用建设：建设智能体应用，推动智能体技术在实际业务中的规模化应用。</t>
  </si>
  <si>
    <t>运行维护服务（框招)</t>
  </si>
  <si>
    <t>7-1</t>
  </si>
  <si>
    <t>广西电网公司2026-2027年终端设备运行维护服务、地市局信息机房及软硬件平台维护</t>
  </si>
  <si>
    <t>广西电网公司2026-2027年信息维护及修理（全区终端设备及地县级信息机房）</t>
  </si>
  <si>
    <t>1,开展广西电网公司全区范围内除涉密终端外的办公电脑及外设运行维护设备，运行工作内容包括：日常现场监护、设备巡检服务等；维护工作内容包括：日常设备故障诊断与消缺服务等。
2，开展广西电网公司除数智运营中心、电科院外其他单位信息机房维护等工作，主要包括对机房电源系统、蓄电池、防雷接地设施、新风系统、精密空调设备（一般精密）、门禁系统、环境监控、防静电设施、KVM 设备、普通空调、工业柜式空调、标签机、视频监控系统、局域网综合布线等设备进行维护，工作内容包括：日常现场监护、设备巡检、维修与试验等；维护工作内容包括：日常设备故障诊断与消缺服务等。</t>
  </si>
  <si>
    <t>广西区内各市、县</t>
  </si>
  <si>
    <t>广西电网公司地市局2026-2027年软硬件平台维护</t>
  </si>
  <si>
    <t>开展广西电网公司各地市局软硬件平台维护工作，软硬件平台维护工资则围绕服务器、存储、网络及安全防护设备、系统软件等，开展系统巡检、故障诊断排除、备件保修更换及系统升级补丁更新等全流程运维工作。</t>
  </si>
  <si>
    <t>网络安全技术服务（框招）</t>
  </si>
  <si>
    <t>8-1</t>
  </si>
  <si>
    <t>广西电网公司2026-2028年网络安全运行技术服务（商用密码应用安全性评估、网络安全等级保护测评）</t>
  </si>
  <si>
    <t>对广西电网公司、广西送变电建设有限责任公司、广西电网能源科技有限责任公司、广西网欣物业服务有限责任公司、广西电网贺州新供电有限责任公司、广西新电力投资集团有限责任公司、广西能源联合售电有限公司、广西电力交易中心有限责任公司、南方电网广西新能源有限责任公司等保二级及以上管理信息系统开展等级保护测评，对等保三级管理信息系统开展密码应用安全性评估工作，深入查找密码应用的薄弱环节和安全隐患，分析面临的风险，提出整改建议，并协助开展密评结果备案及等保备案工作。</t>
  </si>
  <si>
    <t>1.投标人持有有效的《商用密码检测机构资质证书》（业务范围包含商用密码应用安全性评估）。
2.投标人持有有效的《网络安全等级测评与检测评估机构服务认证证书》或《网络安全服务认证证书 等级保护测评服务认证》（二者为同一资格的新旧名称，均予认可）。</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</si>
</sst>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28">
    <font>
      <sz val="12"/>
      <color theme="1"/>
      <name val="宋体"/>
      <charset val="134"/>
      <scheme val="minor"/>
    </font>
    <font>
      <sz val="12"/>
      <name val="宋体"/>
      <charset val="134"/>
      <scheme val="minor"/>
    </font>
    <font>
      <b/>
      <sz val="18"/>
      <name val="宋体"/>
      <charset val="134"/>
    </font>
    <font>
      <b/>
      <sz val="12"/>
      <name val="宋体"/>
      <charset val="134"/>
    </font>
    <font>
      <sz val="11"/>
      <color rgb="FF000000"/>
      <name val="宋体"/>
      <charset val="134"/>
    </font>
    <font>
      <sz val="11"/>
      <name val="宋体"/>
      <charset val="134"/>
    </font>
    <font>
      <sz val="18"/>
      <name val="宋体"/>
      <charset val="134"/>
    </font>
    <font>
      <b/>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9">
    <xf numFmtId="0" fontId="0" fillId="0" borderId="0" xfId="0" applyFont="1">
      <alignment vertical="center"/>
    </xf>
    <xf numFmtId="0" fontId="1" fillId="0" borderId="0" xfId="0" applyFont="1">
      <alignment vertical="center"/>
    </xf>
    <xf numFmtId="0" fontId="0" fillId="0" borderId="0" xfId="0" applyFont="1" applyFill="1">
      <alignment vertical="center"/>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vertical="center" wrapText="1"/>
    </xf>
    <xf numFmtId="49" fontId="4"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vertical="center" wrapText="1"/>
    </xf>
    <xf numFmtId="49" fontId="5"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6" fillId="0" borderId="1" xfId="0" applyFont="1" applyBorder="1">
      <alignment vertical="center"/>
    </xf>
    <xf numFmtId="49"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4" fillId="0" borderId="1" xfId="0" applyFont="1" applyFill="1" applyBorder="1" applyAlignment="1">
      <alignment horizontal="left" vertical="center" wrapText="1"/>
    </xf>
    <xf numFmtId="176" fontId="2" fillId="0" borderId="1" xfId="0" applyNumberFormat="1" applyFont="1" applyBorder="1" applyAlignment="1">
      <alignment horizontal="center" vertical="center" wrapText="1"/>
    </xf>
    <xf numFmtId="176" fontId="3" fillId="0" borderId="1" xfId="0" applyNumberFormat="1" applyFont="1" applyBorder="1" applyAlignment="1">
      <alignment horizontal="center" vertical="center" wrapText="1"/>
    </xf>
    <xf numFmtId="176" fontId="3"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0" fontId="7" fillId="0" borderId="1" xfId="0" applyFont="1" applyBorder="1" applyAlignment="1">
      <alignment horizontal="center" vertical="center" wrapText="1"/>
    </xf>
    <xf numFmtId="176" fontId="4"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34"/>
  <sheetViews>
    <sheetView tabSelected="1" workbookViewId="0">
      <pane ySplit="3" topLeftCell="A30" activePane="bottomLeft" state="frozen"/>
      <selection/>
      <selection pane="bottomLeft" activeCell="G34" sqref="G34"/>
    </sheetView>
  </sheetViews>
  <sheetFormatPr defaultColWidth="11" defaultRowHeight="14.25"/>
  <cols>
    <col min="1" max="1" width="5.75833333333333" customWidth="1"/>
    <col min="2" max="2" width="4.8" customWidth="1"/>
    <col min="3" max="3" width="9.78333333333333" customWidth="1"/>
    <col min="4" max="4" width="6.1" customWidth="1"/>
    <col min="5" max="5" width="28.7416666666667" customWidth="1"/>
    <col min="6" max="6" width="28" customWidth="1"/>
    <col min="7" max="7" width="92.125" style="2" customWidth="1"/>
    <col min="8" max="8" width="29.375" customWidth="1"/>
    <col min="9" max="9" width="17.3666666666667" customWidth="1"/>
    <col min="10" max="10" width="10.65" customWidth="1"/>
    <col min="11" max="11" width="9.675" customWidth="1"/>
    <col min="12" max="12" width="10.5" customWidth="1"/>
    <col min="13" max="13" width="10.7583333333333" customWidth="1"/>
    <col min="14" max="14" width="13.9" customWidth="1"/>
    <col min="15" max="15" width="14.2583333333333" customWidth="1"/>
  </cols>
  <sheetData>
    <row r="1" ht="22.5" customHeight="1" spans="1:15">
      <c r="A1" s="3" t="s">
        <v>0</v>
      </c>
      <c r="B1" s="3"/>
      <c r="C1" s="3"/>
      <c r="D1" s="3"/>
      <c r="E1" s="3"/>
      <c r="F1" s="14"/>
      <c r="G1" s="15"/>
      <c r="H1" s="3"/>
      <c r="I1" s="3"/>
      <c r="J1" s="3"/>
      <c r="K1" s="3"/>
      <c r="L1" s="22"/>
      <c r="M1" s="22"/>
      <c r="N1" s="3"/>
      <c r="O1" s="3"/>
    </row>
    <row r="2" ht="28" customHeight="1" spans="1:15">
      <c r="A2" s="4" t="s">
        <v>1</v>
      </c>
      <c r="B2" s="4" t="s">
        <v>2</v>
      </c>
      <c r="C2" s="4" t="s">
        <v>3</v>
      </c>
      <c r="D2" s="5" t="s">
        <v>4</v>
      </c>
      <c r="E2" s="4" t="s">
        <v>5</v>
      </c>
      <c r="F2" s="4" t="s">
        <v>6</v>
      </c>
      <c r="G2" s="16" t="s">
        <v>7</v>
      </c>
      <c r="H2" s="4" t="s">
        <v>8</v>
      </c>
      <c r="I2" s="4" t="s">
        <v>9</v>
      </c>
      <c r="J2" s="4" t="s">
        <v>10</v>
      </c>
      <c r="K2" s="4" t="s">
        <v>11</v>
      </c>
      <c r="L2" s="23" t="s">
        <v>12</v>
      </c>
      <c r="M2" s="23"/>
      <c r="N2" s="27" t="s">
        <v>13</v>
      </c>
      <c r="O2" s="4" t="s">
        <v>14</v>
      </c>
    </row>
    <row r="3" ht="28" customHeight="1" spans="1:15">
      <c r="A3" s="4"/>
      <c r="B3" s="4"/>
      <c r="C3" s="4"/>
      <c r="D3" s="5"/>
      <c r="E3" s="4"/>
      <c r="F3" s="4"/>
      <c r="G3" s="16"/>
      <c r="H3" s="4"/>
      <c r="I3" s="4"/>
      <c r="J3" s="4"/>
      <c r="K3" s="4"/>
      <c r="L3" s="24" t="s">
        <v>15</v>
      </c>
      <c r="M3" s="23" t="s">
        <v>16</v>
      </c>
      <c r="N3" s="4"/>
      <c r="O3" s="4"/>
    </row>
    <row r="4" ht="89" customHeight="1" spans="1:15">
      <c r="A4" s="6">
        <v>1</v>
      </c>
      <c r="B4" s="6">
        <v>1</v>
      </c>
      <c r="C4" s="7" t="s">
        <v>17</v>
      </c>
      <c r="D4" s="8" t="s">
        <v>18</v>
      </c>
      <c r="E4" s="12" t="s">
        <v>19</v>
      </c>
      <c r="F4" s="7" t="s">
        <v>20</v>
      </c>
      <c r="G4" s="7" t="s">
        <v>21</v>
      </c>
      <c r="H4" s="12" t="s">
        <v>22</v>
      </c>
      <c r="I4" s="7" t="s">
        <v>23</v>
      </c>
      <c r="J4" s="12" t="s">
        <v>24</v>
      </c>
      <c r="K4" s="12" t="s">
        <v>25</v>
      </c>
      <c r="L4" s="25">
        <f>SUM(M4:M10)</f>
        <v>2512.2802</v>
      </c>
      <c r="M4" s="25">
        <v>965.2905</v>
      </c>
      <c r="N4" s="7" t="s">
        <v>26</v>
      </c>
      <c r="O4" s="12" t="s">
        <v>27</v>
      </c>
    </row>
    <row r="5" ht="83" customHeight="1" spans="1:15">
      <c r="A5" s="6">
        <v>2</v>
      </c>
      <c r="B5" s="6"/>
      <c r="C5" s="7"/>
      <c r="D5" s="8"/>
      <c r="E5" s="12"/>
      <c r="F5" s="7" t="s">
        <v>28</v>
      </c>
      <c r="G5" s="7" t="s">
        <v>29</v>
      </c>
      <c r="H5" s="12" t="s">
        <v>22</v>
      </c>
      <c r="I5" s="7" t="s">
        <v>23</v>
      </c>
      <c r="J5" s="12" t="s">
        <v>24</v>
      </c>
      <c r="K5" s="12" t="s">
        <v>25</v>
      </c>
      <c r="L5" s="25"/>
      <c r="M5" s="25">
        <v>544.2257</v>
      </c>
      <c r="N5" s="7" t="s">
        <v>26</v>
      </c>
      <c r="O5" s="12"/>
    </row>
    <row r="6" ht="67" customHeight="1" spans="1:15">
      <c r="A6" s="6">
        <v>3</v>
      </c>
      <c r="B6" s="6"/>
      <c r="C6" s="7"/>
      <c r="D6" s="8"/>
      <c r="E6" s="12"/>
      <c r="F6" s="7" t="s">
        <v>30</v>
      </c>
      <c r="G6" s="7" t="s">
        <v>31</v>
      </c>
      <c r="H6" s="12" t="s">
        <v>22</v>
      </c>
      <c r="I6" s="7" t="s">
        <v>23</v>
      </c>
      <c r="J6" s="12" t="s">
        <v>24</v>
      </c>
      <c r="K6" s="12" t="s">
        <v>25</v>
      </c>
      <c r="L6" s="25"/>
      <c r="M6" s="25">
        <v>471.3319</v>
      </c>
      <c r="N6" s="7" t="s">
        <v>26</v>
      </c>
      <c r="O6" s="12"/>
    </row>
    <row r="7" ht="62" customHeight="1" spans="1:15">
      <c r="A7" s="6">
        <v>4</v>
      </c>
      <c r="B7" s="6"/>
      <c r="C7" s="7"/>
      <c r="D7" s="8"/>
      <c r="E7" s="12"/>
      <c r="F7" s="7" t="s">
        <v>32</v>
      </c>
      <c r="G7" s="7" t="s">
        <v>33</v>
      </c>
      <c r="H7" s="12" t="s">
        <v>22</v>
      </c>
      <c r="I7" s="7" t="s">
        <v>23</v>
      </c>
      <c r="J7" s="12" t="s">
        <v>24</v>
      </c>
      <c r="K7" s="12" t="s">
        <v>25</v>
      </c>
      <c r="L7" s="25"/>
      <c r="M7" s="25">
        <v>212.0424</v>
      </c>
      <c r="N7" s="7" t="s">
        <v>26</v>
      </c>
      <c r="O7" s="12"/>
    </row>
    <row r="8" ht="88" customHeight="1" spans="1:15">
      <c r="A8" s="6">
        <v>5</v>
      </c>
      <c r="B8" s="6"/>
      <c r="C8" s="7"/>
      <c r="D8" s="8"/>
      <c r="E8" s="12"/>
      <c r="F8" s="13" t="s">
        <v>34</v>
      </c>
      <c r="G8" s="7" t="s">
        <v>35</v>
      </c>
      <c r="H8" s="12" t="s">
        <v>22</v>
      </c>
      <c r="I8" s="7" t="s">
        <v>23</v>
      </c>
      <c r="J8" s="12" t="s">
        <v>24</v>
      </c>
      <c r="K8" s="12" t="s">
        <v>25</v>
      </c>
      <c r="L8" s="25"/>
      <c r="M8" s="25">
        <v>148.08</v>
      </c>
      <c r="N8" s="7" t="s">
        <v>26</v>
      </c>
      <c r="O8" s="12"/>
    </row>
    <row r="9" ht="52.35" customHeight="1" spans="1:15">
      <c r="A9" s="6">
        <v>6</v>
      </c>
      <c r="B9" s="6"/>
      <c r="C9" s="7"/>
      <c r="D9" s="8"/>
      <c r="E9" s="12"/>
      <c r="F9" s="7" t="s">
        <v>36</v>
      </c>
      <c r="G9" s="7" t="s">
        <v>37</v>
      </c>
      <c r="H9" s="12" t="s">
        <v>22</v>
      </c>
      <c r="I9" s="7" t="s">
        <v>23</v>
      </c>
      <c r="J9" s="12" t="s">
        <v>24</v>
      </c>
      <c r="K9" s="12" t="s">
        <v>25</v>
      </c>
      <c r="L9" s="25"/>
      <c r="M9" s="25">
        <v>150.2569</v>
      </c>
      <c r="N9" s="7" t="s">
        <v>26</v>
      </c>
      <c r="O9" s="12"/>
    </row>
    <row r="10" ht="52.35" customHeight="1" spans="1:15">
      <c r="A10" s="6">
        <v>7</v>
      </c>
      <c r="B10" s="6"/>
      <c r="C10" s="7"/>
      <c r="D10" s="8"/>
      <c r="E10" s="12"/>
      <c r="F10" s="7" t="s">
        <v>38</v>
      </c>
      <c r="G10" s="7" t="s">
        <v>39</v>
      </c>
      <c r="H10" s="12" t="s">
        <v>22</v>
      </c>
      <c r="I10" s="7" t="s">
        <v>40</v>
      </c>
      <c r="J10" s="12" t="s">
        <v>24</v>
      </c>
      <c r="K10" s="12" t="s">
        <v>25</v>
      </c>
      <c r="L10" s="25"/>
      <c r="M10" s="25">
        <v>21.0528</v>
      </c>
      <c r="N10" s="7" t="s">
        <v>26</v>
      </c>
      <c r="O10" s="12"/>
    </row>
    <row r="11" ht="53.1" customHeight="1" spans="1:15">
      <c r="A11" s="6">
        <v>8</v>
      </c>
      <c r="B11" s="6"/>
      <c r="C11" s="7"/>
      <c r="D11" s="8" t="s">
        <v>41</v>
      </c>
      <c r="E11" s="12" t="s">
        <v>42</v>
      </c>
      <c r="F11" s="7" t="s">
        <v>43</v>
      </c>
      <c r="G11" s="7" t="s">
        <v>44</v>
      </c>
      <c r="H11" s="12" t="s">
        <v>22</v>
      </c>
      <c r="I11" s="13" t="s">
        <v>23</v>
      </c>
      <c r="J11" s="7" t="s">
        <v>24</v>
      </c>
      <c r="K11" s="12" t="s">
        <v>45</v>
      </c>
      <c r="L11" s="25">
        <f>SUM(M11:M13)</f>
        <v>2434.78</v>
      </c>
      <c r="M11" s="26">
        <v>1243.36</v>
      </c>
      <c r="N11" s="7" t="s">
        <v>26</v>
      </c>
      <c r="O11" s="12" t="s">
        <v>27</v>
      </c>
    </row>
    <row r="12" ht="53.1" customHeight="1" spans="1:15">
      <c r="A12" s="6">
        <v>9</v>
      </c>
      <c r="B12" s="6"/>
      <c r="C12" s="7"/>
      <c r="D12" s="8"/>
      <c r="E12" s="12"/>
      <c r="F12" s="7" t="s">
        <v>46</v>
      </c>
      <c r="G12" s="17" t="s">
        <v>47</v>
      </c>
      <c r="H12" s="12" t="s">
        <v>22</v>
      </c>
      <c r="I12" s="13" t="s">
        <v>23</v>
      </c>
      <c r="J12" s="7" t="s">
        <v>24</v>
      </c>
      <c r="K12" s="12" t="s">
        <v>45</v>
      </c>
      <c r="L12" s="25"/>
      <c r="M12" s="26">
        <v>924.39</v>
      </c>
      <c r="N12" s="7" t="s">
        <v>26</v>
      </c>
      <c r="O12" s="12"/>
    </row>
    <row r="13" ht="64" customHeight="1" spans="1:15">
      <c r="A13" s="6">
        <v>10</v>
      </c>
      <c r="B13" s="6"/>
      <c r="C13" s="7"/>
      <c r="D13" s="8"/>
      <c r="E13" s="12"/>
      <c r="F13" s="7" t="s">
        <v>48</v>
      </c>
      <c r="G13" s="17" t="s">
        <v>49</v>
      </c>
      <c r="H13" s="12" t="s">
        <v>22</v>
      </c>
      <c r="I13" s="13" t="s">
        <v>23</v>
      </c>
      <c r="J13" s="7" t="s">
        <v>24</v>
      </c>
      <c r="K13" s="12" t="s">
        <v>45</v>
      </c>
      <c r="L13" s="25"/>
      <c r="M13" s="26">
        <v>267.03</v>
      </c>
      <c r="N13" s="17" t="s">
        <v>50</v>
      </c>
      <c r="O13" s="12"/>
    </row>
    <row r="14" ht="54" spans="1:15">
      <c r="A14" s="6">
        <v>11</v>
      </c>
      <c r="B14" s="6"/>
      <c r="C14" s="7"/>
      <c r="D14" s="8" t="s">
        <v>51</v>
      </c>
      <c r="E14" s="7" t="s">
        <v>52</v>
      </c>
      <c r="F14" s="7" t="s">
        <v>52</v>
      </c>
      <c r="G14" s="7" t="s">
        <v>53</v>
      </c>
      <c r="H14" s="12" t="s">
        <v>22</v>
      </c>
      <c r="I14" s="7" t="s">
        <v>23</v>
      </c>
      <c r="J14" s="7" t="s">
        <v>24</v>
      </c>
      <c r="K14" s="12" t="s">
        <v>25</v>
      </c>
      <c r="L14" s="25">
        <v>675.2141</v>
      </c>
      <c r="M14" s="25">
        <v>675.2141</v>
      </c>
      <c r="N14" s="7" t="s">
        <v>26</v>
      </c>
      <c r="O14" s="7"/>
    </row>
    <row r="15" ht="63" customHeight="1" spans="1:15">
      <c r="A15" s="6">
        <v>12</v>
      </c>
      <c r="B15" s="6"/>
      <c r="C15" s="7"/>
      <c r="D15" s="8" t="s">
        <v>54</v>
      </c>
      <c r="E15" s="18" t="s">
        <v>55</v>
      </c>
      <c r="F15" s="7" t="s">
        <v>56</v>
      </c>
      <c r="G15" s="7" t="s">
        <v>57</v>
      </c>
      <c r="H15" s="12" t="s">
        <v>22</v>
      </c>
      <c r="I15" s="13" t="s">
        <v>23</v>
      </c>
      <c r="J15" s="7" t="s">
        <v>24</v>
      </c>
      <c r="K15" s="12" t="s">
        <v>45</v>
      </c>
      <c r="L15" s="25">
        <f>SUM(M15:M18)</f>
        <v>365.7046</v>
      </c>
      <c r="M15" s="25">
        <v>195.98</v>
      </c>
      <c r="N15" s="7" t="s">
        <v>26</v>
      </c>
      <c r="O15" s="12" t="s">
        <v>27</v>
      </c>
    </row>
    <row r="16" ht="40.5" spans="1:15">
      <c r="A16" s="6">
        <v>13</v>
      </c>
      <c r="B16" s="6"/>
      <c r="C16" s="7"/>
      <c r="D16" s="8"/>
      <c r="E16" s="12"/>
      <c r="F16" s="7" t="s">
        <v>58</v>
      </c>
      <c r="G16" s="7" t="s">
        <v>59</v>
      </c>
      <c r="H16" s="12" t="s">
        <v>22</v>
      </c>
      <c r="I16" s="13" t="s">
        <v>23</v>
      </c>
      <c r="J16" s="7" t="s">
        <v>24</v>
      </c>
      <c r="K16" s="12" t="s">
        <v>45</v>
      </c>
      <c r="L16" s="25"/>
      <c r="M16" s="25">
        <v>73.4601</v>
      </c>
      <c r="N16" s="7" t="s">
        <v>26</v>
      </c>
      <c r="O16" s="12"/>
    </row>
    <row r="17" ht="40.5" spans="1:15">
      <c r="A17" s="6">
        <v>14</v>
      </c>
      <c r="B17" s="6"/>
      <c r="C17" s="7"/>
      <c r="D17" s="8"/>
      <c r="E17" s="12"/>
      <c r="F17" s="13" t="s">
        <v>60</v>
      </c>
      <c r="G17" s="7" t="s">
        <v>61</v>
      </c>
      <c r="H17" s="12" t="s">
        <v>22</v>
      </c>
      <c r="I17" s="13" t="s">
        <v>40</v>
      </c>
      <c r="J17" s="7" t="s">
        <v>24</v>
      </c>
      <c r="K17" s="12" t="s">
        <v>45</v>
      </c>
      <c r="L17" s="25"/>
      <c r="M17" s="25">
        <v>28.5</v>
      </c>
      <c r="N17" s="7" t="s">
        <v>26</v>
      </c>
      <c r="O17" s="12"/>
    </row>
    <row r="18" ht="40.5" spans="1:15">
      <c r="A18" s="6">
        <v>15</v>
      </c>
      <c r="B18" s="6"/>
      <c r="C18" s="7"/>
      <c r="D18" s="8"/>
      <c r="E18" s="12"/>
      <c r="F18" s="7" t="s">
        <v>62</v>
      </c>
      <c r="G18" s="7" t="s">
        <v>63</v>
      </c>
      <c r="H18" s="12" t="s">
        <v>22</v>
      </c>
      <c r="I18" s="13" t="s">
        <v>23</v>
      </c>
      <c r="J18" s="7" t="s">
        <v>24</v>
      </c>
      <c r="K18" s="12" t="s">
        <v>45</v>
      </c>
      <c r="L18" s="25"/>
      <c r="M18" s="26">
        <v>67.7645</v>
      </c>
      <c r="N18" s="7" t="s">
        <v>26</v>
      </c>
      <c r="O18" s="12"/>
    </row>
    <row r="19" ht="135" customHeight="1" spans="1:15">
      <c r="A19" s="6">
        <v>16</v>
      </c>
      <c r="B19" s="6"/>
      <c r="C19" s="7"/>
      <c r="D19" s="8" t="s">
        <v>64</v>
      </c>
      <c r="E19" s="7" t="s">
        <v>65</v>
      </c>
      <c r="F19" s="7" t="s">
        <v>65</v>
      </c>
      <c r="G19" s="7" t="s">
        <v>66</v>
      </c>
      <c r="H19" s="12" t="s">
        <v>22</v>
      </c>
      <c r="I19" s="7" t="s">
        <v>23</v>
      </c>
      <c r="J19" s="7" t="s">
        <v>24</v>
      </c>
      <c r="K19" s="12" t="s">
        <v>45</v>
      </c>
      <c r="L19" s="25">
        <v>290.3071</v>
      </c>
      <c r="M19" s="25">
        <v>290.3071</v>
      </c>
      <c r="N19" s="7" t="s">
        <v>26</v>
      </c>
      <c r="O19" s="7"/>
    </row>
    <row r="20" ht="59" customHeight="1" spans="1:15">
      <c r="A20" s="6">
        <v>17</v>
      </c>
      <c r="B20" s="6">
        <v>2</v>
      </c>
      <c r="C20" s="7" t="s">
        <v>67</v>
      </c>
      <c r="D20" s="8" t="s">
        <v>68</v>
      </c>
      <c r="E20" s="12" t="s">
        <v>69</v>
      </c>
      <c r="F20" s="7" t="s">
        <v>70</v>
      </c>
      <c r="G20" s="7" t="s">
        <v>71</v>
      </c>
      <c r="H20" s="12" t="s">
        <v>22</v>
      </c>
      <c r="I20" s="13" t="s">
        <v>23</v>
      </c>
      <c r="J20" s="7" t="s">
        <v>24</v>
      </c>
      <c r="K20" s="12" t="s">
        <v>45</v>
      </c>
      <c r="L20" s="25">
        <v>3030.81</v>
      </c>
      <c r="M20" s="25">
        <v>2105.1</v>
      </c>
      <c r="N20" s="7" t="s">
        <v>26</v>
      </c>
      <c r="O20" s="12" t="s">
        <v>27</v>
      </c>
    </row>
    <row r="21" ht="78" customHeight="1" spans="1:15">
      <c r="A21" s="6">
        <v>18</v>
      </c>
      <c r="B21" s="6"/>
      <c r="C21" s="7"/>
      <c r="D21" s="8"/>
      <c r="E21" s="12"/>
      <c r="F21" s="13" t="s">
        <v>72</v>
      </c>
      <c r="G21" s="7" t="s">
        <v>73</v>
      </c>
      <c r="H21" s="12" t="s">
        <v>22</v>
      </c>
      <c r="I21" s="13" t="s">
        <v>23</v>
      </c>
      <c r="J21" s="7" t="s">
        <v>24</v>
      </c>
      <c r="K21" s="12" t="s">
        <v>45</v>
      </c>
      <c r="L21" s="25"/>
      <c r="M21" s="28">
        <v>515.93</v>
      </c>
      <c r="N21" s="7" t="s">
        <v>26</v>
      </c>
      <c r="O21" s="12"/>
    </row>
    <row r="22" s="1" customFormat="1" ht="129" customHeight="1" spans="1:15">
      <c r="A22" s="9">
        <v>19</v>
      </c>
      <c r="B22" s="9"/>
      <c r="C22" s="10"/>
      <c r="D22" s="11"/>
      <c r="E22" s="19"/>
      <c r="F22" s="10" t="s">
        <v>74</v>
      </c>
      <c r="G22" s="10" t="s">
        <v>75</v>
      </c>
      <c r="H22" s="19" t="s">
        <v>22</v>
      </c>
      <c r="I22" s="20" t="s">
        <v>23</v>
      </c>
      <c r="J22" s="20" t="s">
        <v>24</v>
      </c>
      <c r="K22" s="12" t="s">
        <v>45</v>
      </c>
      <c r="L22" s="26"/>
      <c r="M22" s="26">
        <v>409.78</v>
      </c>
      <c r="N22" s="10" t="s">
        <v>26</v>
      </c>
      <c r="O22" s="19"/>
    </row>
    <row r="23" ht="55" customHeight="1" spans="1:15">
      <c r="A23" s="6">
        <v>20</v>
      </c>
      <c r="B23" s="6"/>
      <c r="C23" s="7"/>
      <c r="D23" s="8" t="s">
        <v>76</v>
      </c>
      <c r="E23" s="7" t="s">
        <v>77</v>
      </c>
      <c r="F23" s="7" t="s">
        <v>77</v>
      </c>
      <c r="G23" s="7" t="s">
        <v>78</v>
      </c>
      <c r="H23" s="12" t="s">
        <v>22</v>
      </c>
      <c r="I23" s="13" t="s">
        <v>23</v>
      </c>
      <c r="J23" s="13" t="s">
        <v>24</v>
      </c>
      <c r="K23" s="12" t="s">
        <v>45</v>
      </c>
      <c r="L23" s="25">
        <v>235.91</v>
      </c>
      <c r="M23" s="25">
        <v>235.91</v>
      </c>
      <c r="N23" s="7" t="s">
        <v>26</v>
      </c>
      <c r="O23" s="7"/>
    </row>
    <row r="24" ht="108" customHeight="1" spans="1:15">
      <c r="A24" s="6">
        <v>21</v>
      </c>
      <c r="B24" s="6">
        <v>3</v>
      </c>
      <c r="C24" s="12" t="s">
        <v>79</v>
      </c>
      <c r="D24" s="8" t="s">
        <v>80</v>
      </c>
      <c r="E24" s="13" t="s">
        <v>81</v>
      </c>
      <c r="F24" s="13" t="s">
        <v>81</v>
      </c>
      <c r="G24" s="7" t="s">
        <v>82</v>
      </c>
      <c r="H24" s="12" t="s">
        <v>22</v>
      </c>
      <c r="I24" s="7" t="s">
        <v>40</v>
      </c>
      <c r="J24" s="13" t="s">
        <v>24</v>
      </c>
      <c r="K24" s="12" t="s">
        <v>25</v>
      </c>
      <c r="L24" s="12">
        <v>900</v>
      </c>
      <c r="M24" s="12">
        <v>900</v>
      </c>
      <c r="N24" s="7" t="s">
        <v>26</v>
      </c>
      <c r="O24" s="7"/>
    </row>
    <row r="25" ht="123" customHeight="1" spans="1:15">
      <c r="A25" s="6">
        <v>22</v>
      </c>
      <c r="B25" s="6"/>
      <c r="C25" s="12"/>
      <c r="D25" s="8" t="s">
        <v>83</v>
      </c>
      <c r="E25" s="13" t="s">
        <v>84</v>
      </c>
      <c r="F25" s="13" t="s">
        <v>84</v>
      </c>
      <c r="G25" s="7" t="s">
        <v>82</v>
      </c>
      <c r="H25" s="12" t="s">
        <v>22</v>
      </c>
      <c r="I25" s="7" t="s">
        <v>40</v>
      </c>
      <c r="J25" s="13" t="s">
        <v>24</v>
      </c>
      <c r="K25" s="12" t="s">
        <v>25</v>
      </c>
      <c r="L25" s="12">
        <v>520</v>
      </c>
      <c r="M25" s="12">
        <v>520</v>
      </c>
      <c r="N25" s="7" t="s">
        <v>26</v>
      </c>
      <c r="O25" s="7"/>
    </row>
    <row r="26" ht="70" customHeight="1" spans="1:15">
      <c r="A26" s="6">
        <v>23</v>
      </c>
      <c r="B26" s="6">
        <v>4</v>
      </c>
      <c r="C26" s="12" t="s">
        <v>85</v>
      </c>
      <c r="D26" s="8" t="s">
        <v>86</v>
      </c>
      <c r="E26" s="13" t="s">
        <v>87</v>
      </c>
      <c r="F26" s="13" t="s">
        <v>87</v>
      </c>
      <c r="G26" s="7" t="s">
        <v>88</v>
      </c>
      <c r="H26" s="12" t="s">
        <v>22</v>
      </c>
      <c r="I26" s="7" t="s">
        <v>40</v>
      </c>
      <c r="J26" s="13" t="s">
        <v>24</v>
      </c>
      <c r="K26" s="12" t="s">
        <v>25</v>
      </c>
      <c r="L26" s="12">
        <v>522</v>
      </c>
      <c r="M26" s="12">
        <v>522</v>
      </c>
      <c r="N26" s="7" t="s">
        <v>26</v>
      </c>
      <c r="O26" s="7"/>
    </row>
    <row r="27" ht="70" customHeight="1" spans="1:15">
      <c r="A27" s="6">
        <v>24</v>
      </c>
      <c r="B27" s="6"/>
      <c r="C27" s="12"/>
      <c r="D27" s="8" t="s">
        <v>89</v>
      </c>
      <c r="E27" s="13" t="s">
        <v>90</v>
      </c>
      <c r="F27" s="13" t="s">
        <v>90</v>
      </c>
      <c r="G27" s="7" t="s">
        <v>91</v>
      </c>
      <c r="H27" s="12" t="s">
        <v>22</v>
      </c>
      <c r="I27" s="7" t="s">
        <v>40</v>
      </c>
      <c r="J27" s="13" t="s">
        <v>24</v>
      </c>
      <c r="K27" s="12" t="s">
        <v>25</v>
      </c>
      <c r="L27" s="12">
        <v>348</v>
      </c>
      <c r="M27" s="12">
        <v>348</v>
      </c>
      <c r="N27" s="7" t="s">
        <v>26</v>
      </c>
      <c r="O27" s="7"/>
    </row>
    <row r="28" ht="74" customHeight="1" spans="1:15">
      <c r="A28" s="6">
        <v>25</v>
      </c>
      <c r="B28" s="6">
        <v>5</v>
      </c>
      <c r="C28" s="12" t="s">
        <v>92</v>
      </c>
      <c r="D28" s="8" t="s">
        <v>93</v>
      </c>
      <c r="E28" s="13" t="s">
        <v>94</v>
      </c>
      <c r="F28" s="13" t="s">
        <v>94</v>
      </c>
      <c r="G28" s="7" t="s">
        <v>95</v>
      </c>
      <c r="H28" s="12" t="s">
        <v>22</v>
      </c>
      <c r="I28" s="7" t="s">
        <v>40</v>
      </c>
      <c r="J28" s="13" t="s">
        <v>24</v>
      </c>
      <c r="K28" s="12" t="s">
        <v>25</v>
      </c>
      <c r="L28" s="12">
        <v>900</v>
      </c>
      <c r="M28" s="12">
        <v>900</v>
      </c>
      <c r="N28" s="7" t="s">
        <v>26</v>
      </c>
      <c r="O28" s="7"/>
    </row>
    <row r="29" ht="74" customHeight="1" spans="1:15">
      <c r="A29" s="6">
        <v>26</v>
      </c>
      <c r="B29" s="6"/>
      <c r="C29" s="12"/>
      <c r="D29" s="8" t="s">
        <v>96</v>
      </c>
      <c r="E29" s="20" t="s">
        <v>97</v>
      </c>
      <c r="F29" s="13" t="s">
        <v>97</v>
      </c>
      <c r="G29" s="7" t="s">
        <v>98</v>
      </c>
      <c r="H29" s="12" t="s">
        <v>22</v>
      </c>
      <c r="I29" s="7" t="s">
        <v>40</v>
      </c>
      <c r="J29" s="13" t="s">
        <v>24</v>
      </c>
      <c r="K29" s="12" t="s">
        <v>25</v>
      </c>
      <c r="L29" s="12">
        <v>600</v>
      </c>
      <c r="M29" s="12">
        <v>600</v>
      </c>
      <c r="N29" s="7" t="s">
        <v>26</v>
      </c>
      <c r="O29" s="7"/>
    </row>
    <row r="30" ht="186" customHeight="1" spans="1:15">
      <c r="A30" s="6">
        <v>27</v>
      </c>
      <c r="B30" s="6">
        <v>6</v>
      </c>
      <c r="C30" s="12" t="s">
        <v>99</v>
      </c>
      <c r="D30" s="8" t="s">
        <v>100</v>
      </c>
      <c r="E30" s="12" t="s">
        <v>101</v>
      </c>
      <c r="F30" s="13" t="s">
        <v>101</v>
      </c>
      <c r="G30" s="7" t="s">
        <v>102</v>
      </c>
      <c r="H30" s="12" t="s">
        <v>22</v>
      </c>
      <c r="I30" s="7" t="s">
        <v>23</v>
      </c>
      <c r="J30" s="13" t="s">
        <v>24</v>
      </c>
      <c r="K30" s="12" t="s">
        <v>25</v>
      </c>
      <c r="L30" s="12">
        <v>800</v>
      </c>
      <c r="M30" s="12">
        <v>800</v>
      </c>
      <c r="N30" s="7" t="s">
        <v>26</v>
      </c>
      <c r="O30" s="7"/>
    </row>
    <row r="31" ht="120" customHeight="1" spans="1:15">
      <c r="A31" s="6">
        <v>28</v>
      </c>
      <c r="B31" s="6"/>
      <c r="C31" s="12"/>
      <c r="D31" s="8" t="s">
        <v>103</v>
      </c>
      <c r="E31" s="13" t="s">
        <v>104</v>
      </c>
      <c r="F31" s="13" t="s">
        <v>104</v>
      </c>
      <c r="G31" s="7" t="s">
        <v>105</v>
      </c>
      <c r="H31" s="12" t="s">
        <v>22</v>
      </c>
      <c r="I31" s="7" t="s">
        <v>23</v>
      </c>
      <c r="J31" s="13" t="s">
        <v>24</v>
      </c>
      <c r="K31" s="12" t="s">
        <v>25</v>
      </c>
      <c r="L31" s="12">
        <v>534</v>
      </c>
      <c r="M31" s="12">
        <v>534</v>
      </c>
      <c r="N31" s="7" t="s">
        <v>26</v>
      </c>
      <c r="O31" s="7"/>
    </row>
    <row r="32" ht="93" customHeight="1" spans="1:15">
      <c r="A32" s="6">
        <v>29</v>
      </c>
      <c r="B32" s="6">
        <v>7</v>
      </c>
      <c r="C32" s="12" t="s">
        <v>106</v>
      </c>
      <c r="D32" s="8" t="s">
        <v>107</v>
      </c>
      <c r="E32" s="12" t="s">
        <v>108</v>
      </c>
      <c r="F32" s="7" t="s">
        <v>109</v>
      </c>
      <c r="G32" s="7" t="s">
        <v>110</v>
      </c>
      <c r="H32" s="12" t="s">
        <v>22</v>
      </c>
      <c r="I32" s="12" t="s">
        <v>40</v>
      </c>
      <c r="J32" s="12" t="s">
        <v>111</v>
      </c>
      <c r="K32" s="12" t="s">
        <v>25</v>
      </c>
      <c r="L32" s="12">
        <f>SUM(M32:M33)</f>
        <v>5750</v>
      </c>
      <c r="M32" s="12">
        <v>4150</v>
      </c>
      <c r="N32" s="7" t="s">
        <v>26</v>
      </c>
      <c r="O32" s="12" t="s">
        <v>27</v>
      </c>
    </row>
    <row r="33" ht="70" customHeight="1" spans="1:15">
      <c r="A33" s="6">
        <v>30</v>
      </c>
      <c r="B33" s="6"/>
      <c r="C33" s="12"/>
      <c r="D33" s="8"/>
      <c r="E33" s="12"/>
      <c r="F33" s="7" t="s">
        <v>112</v>
      </c>
      <c r="G33" s="7" t="s">
        <v>113</v>
      </c>
      <c r="H33" s="12" t="s">
        <v>22</v>
      </c>
      <c r="I33" s="12"/>
      <c r="J33" s="12"/>
      <c r="K33" s="12"/>
      <c r="L33" s="12"/>
      <c r="M33" s="6">
        <v>1600</v>
      </c>
      <c r="N33" s="7" t="s">
        <v>26</v>
      </c>
      <c r="O33" s="12"/>
    </row>
    <row r="34" ht="117" customHeight="1" spans="1:15">
      <c r="A34" s="6">
        <v>31</v>
      </c>
      <c r="B34" s="6">
        <v>8</v>
      </c>
      <c r="C34" s="13" t="s">
        <v>114</v>
      </c>
      <c r="D34" s="8" t="s">
        <v>115</v>
      </c>
      <c r="E34" s="7" t="s">
        <v>116</v>
      </c>
      <c r="F34" s="7" t="s">
        <v>116</v>
      </c>
      <c r="G34" s="7" t="s">
        <v>117</v>
      </c>
      <c r="H34" s="21" t="s">
        <v>118</v>
      </c>
      <c r="I34" s="7" t="s">
        <v>23</v>
      </c>
      <c r="J34" s="7" t="s">
        <v>24</v>
      </c>
      <c r="K34" s="12" t="s">
        <v>25</v>
      </c>
      <c r="L34" s="6">
        <v>486</v>
      </c>
      <c r="M34" s="6">
        <v>486</v>
      </c>
      <c r="N34" s="7" t="s">
        <v>26</v>
      </c>
      <c r="O34" s="7"/>
    </row>
  </sheetData>
  <mergeCells count="52">
    <mergeCell ref="A1:O1"/>
    <mergeCell ref="L2:M2"/>
    <mergeCell ref="A2:A3"/>
    <mergeCell ref="B2:B3"/>
    <mergeCell ref="B4:B19"/>
    <mergeCell ref="B20:B23"/>
    <mergeCell ref="B24:B25"/>
    <mergeCell ref="B26:B27"/>
    <mergeCell ref="B28:B29"/>
    <mergeCell ref="B30:B31"/>
    <mergeCell ref="B32:B33"/>
    <mergeCell ref="C2:C3"/>
    <mergeCell ref="C4:C19"/>
    <mergeCell ref="C20:C23"/>
    <mergeCell ref="C24:C25"/>
    <mergeCell ref="C26:C27"/>
    <mergeCell ref="C28:C29"/>
    <mergeCell ref="C30:C31"/>
    <mergeCell ref="C32:C33"/>
    <mergeCell ref="D2:D3"/>
    <mergeCell ref="D4:D10"/>
    <mergeCell ref="D11:D13"/>
    <mergeCell ref="D15:D18"/>
    <mergeCell ref="D20:D22"/>
    <mergeCell ref="D32:D33"/>
    <mergeCell ref="E2:E3"/>
    <mergeCell ref="E4:E10"/>
    <mergeCell ref="E11:E13"/>
    <mergeCell ref="E15:E18"/>
    <mergeCell ref="E20:E22"/>
    <mergeCell ref="E32:E33"/>
    <mergeCell ref="F2:F3"/>
    <mergeCell ref="G2:G3"/>
    <mergeCell ref="H2:H3"/>
    <mergeCell ref="I2:I3"/>
    <mergeCell ref="I32:I33"/>
    <mergeCell ref="J2:J3"/>
    <mergeCell ref="J32:J33"/>
    <mergeCell ref="K2:K3"/>
    <mergeCell ref="K32:K33"/>
    <mergeCell ref="L4:L10"/>
    <mergeCell ref="L11:L13"/>
    <mergeCell ref="L15:L18"/>
    <mergeCell ref="L20:L22"/>
    <mergeCell ref="L32:L33"/>
    <mergeCell ref="N2:N3"/>
    <mergeCell ref="O2:O3"/>
    <mergeCell ref="O4:O10"/>
    <mergeCell ref="O11:O13"/>
    <mergeCell ref="O15:O18"/>
    <mergeCell ref="O20:O22"/>
    <mergeCell ref="O32:O33"/>
  </mergeCells>
  <pageMargins left="0.7" right="0.7" top="0.75" bottom="0.75" header="0.3" footer="0.3"/>
  <pageSetup paperSize="9" orientation="portrait"/>
  <headerFooter/>
  <ignoredErrors>
    <ignoredError sqref="L11 L4 L32" formulaRange="1"/>
  </ignoredError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陈冲</cp:lastModifiedBy>
  <dcterms:created xsi:type="dcterms:W3CDTF">2026-05-28T18:11:00Z</dcterms:created>
  <dcterms:modified xsi:type="dcterms:W3CDTF">2026-07-14T08:52:56Z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E005A227DCB843FBA522766C3B97BC6F</vt:lpwstr>
  </property>
  <property fmtid="{D5CDD505-2E9C-101B-9397-08002B2CF9AE}" pid="3" name="KSOProductBuildVer">
    <vt:lpwstr>2052-12.1.2.22550</vt:lpwstr>
  </property>
  <property fmtid="{D5CDD505-2E9C-101B-9397-08002B2CF9AE}" pid="4" name="CalculationRule">
    <vt:i4>0</vt:i4>
  </property>
</Properties>
</file>