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30720" windowHeight="9420"/>
  </bookViews>
  <sheets>
    <sheet name="Sheet1" sheetId="1" r:id="rId1"/>
  </sheets>
  <calcPr calcId="144525"/>
</workbook>
</file>

<file path=xl/sharedStrings.xml><?xml version="1.0" encoding="utf-8"?>
<sst xmlns="http://schemas.openxmlformats.org/spreadsheetml/2006/main" count="168" uniqueCount="57">
  <si>
    <t>附件A-项目信息清单</t>
  </si>
  <si>
    <t>序号</t>
  </si>
  <si>
    <t>标的</t>
  </si>
  <si>
    <t>标段号</t>
  </si>
  <si>
    <t>标段名称</t>
  </si>
  <si>
    <t>可研批复文号</t>
  </si>
  <si>
    <t>项目备案文号</t>
  </si>
  <si>
    <t>初设批复文号</t>
  </si>
  <si>
    <t>资金落实情况</t>
  </si>
  <si>
    <t>施工图预算批复文号</t>
  </si>
  <si>
    <t>项目建设单位</t>
  </si>
  <si>
    <t>项目建设地点</t>
  </si>
  <si>
    <t>设计单位</t>
  </si>
  <si>
    <t>监理单位</t>
  </si>
  <si>
    <t>造价咨询单位</t>
  </si>
  <si>
    <t>建设规模</t>
  </si>
  <si>
    <t>采购/招标范围</t>
  </si>
  <si>
    <t>计划工期</t>
  </si>
  <si>
    <t>招标阶段</t>
  </si>
  <si>
    <t>承包方式</t>
  </si>
  <si>
    <t>备注</t>
  </si>
  <si>
    <t>开工</t>
  </si>
  <si>
    <t>完工</t>
  </si>
  <si>
    <t>日历工期（天）</t>
  </si>
  <si>
    <t>500kV以上线路工程（主体工程）专业分包</t>
  </si>
  <si>
    <t>1-1</t>
  </si>
  <si>
    <t>送变电公司藏东南至粤港澳大湾区±800千伏特高压直流输电工程（滇桂粤段）第二批线路施工桂1标段专业分包采购项目（一段）</t>
  </si>
  <si>
    <t>南方电网规划〔2024〕137号</t>
  </si>
  <si>
    <t>发改能源〔2025〕791号</t>
  </si>
  <si>
    <t>南方电网工程〔2025〕7 号</t>
  </si>
  <si>
    <t>南方电网计财[2025]6号</t>
  </si>
  <si>
    <t>\</t>
  </si>
  <si>
    <t>南网超高压公司</t>
  </si>
  <si>
    <t>广西壮族自治区百色市</t>
  </si>
  <si>
    <t>中国能源建设集团湖南省电力设计院有限公司</t>
  </si>
  <si>
    <t>工程概况
本工程直流线路起于西藏自治区察瓦龙乡与云南省怒江州贡山县丙中洛乡的交界处（滇藏边界），经广州小迳换流站，止于深圳中部换流站。线路全长2344.358km（其中利旧5.963km），其中滇藏边界～广州小迳站段线路长度1945.278km，曲折系数1.236，途经云南、广西、广东3省（自治区），云南境内1083.728km，广西境内674.131km，广东境内（西段）187.419km；广州小迳站～深圳中部换流站段线路长度399.08km（其中利旧5.963km），曲折系数2.963，全段位于广东境内。
本工程滇藏边界至小迳段，0mm和10mm冰区平丘段采用8×JL1/G3A－1250/70钢芯铝绞线；20mm以下轻、中冰区山地段和20mm重冰区采用8×JL1/G2A-1250/100钢芯铝绞线；30mm重冰区采用8×JLHA4/G2A-900/75钢芯中强度铝合金绞线；结合施工和运维需求，以及交通条件、大档距、大高差档情况，贡山段全部采用8×JLHA4/G2A-900/75钢芯中强度铝合金绞线；小迳至中部段采用6×JL/G2A-720/50钢芯铝绞线。
结合系统通信要求，本工程在20mm及以下冰区普通地线采用JLB20A-150铝包钢绞线，光缆采用OPGW-150复合光缆；30mm冰区普通地线采用JLB20A-240铝包钢绞线，光缆采用OPGW-240复合光缆；考虑融冰需求，与30mm冰区在一个融冰区段的其他冰区地线采用JLB27-185铝包钢绞线，光缆采用OPGW-180复合光缆；结合施工和运维需求，以及交通条件、大档距、大高差档情况，贡山段采用OPGW-180复合双光缆。
受端接地极线路：（1）小迳换流站至接地极的接地极线路长度为179.497km，其中共塔段架设93.786km，独立段架设85.711km，导线采用JNRLH60/G3A-300/40钢芯耐热铝合金绞线，按两组双分裂分别挂于杆塔两侧，垂直布置。地线采用一根JLB20A-80铝包钢绞线。（2）中部换流站至接地极的接地极线路长度为213.128km，其中共塔段架设129.282km，独立段架设83.846km，导线采用JNRLH60/G3A-300/40钢芯耐热铝合金绞线，按两组双分裂分别挂于杆塔两侧，垂直布置。地线采用一根JLB20A-80铝包钢绞线。
建设规模详见技术文件。
桂1标段（直流线路H001号塔-H219号塔）
起止点：H001号塔（设计桩号J001）～H219号塔（设计桩号J041），线路长为126.005 km。
施工范围：H001号塔大号侧导、地线挂孔（含H001号塔本体、大号侧耐张串及绝缘子、跳线、基础及接地装置）至H219号塔小号侧导、地线挂孔（含小号侧耐张串及绝缘子），光缆施工起于H001号塔接头盒至H219号塔接头盒止。
设计气象条件：基本风速27m/s、30m/s，覆冰：10mm。
导线：全段采用8×JL1/G2A-1250/100钢芯铝绞线；
地线：全线架设双地线，采用一根OPGW-150光缆，一根JLB20A-150普通地线。</t>
  </si>
  <si>
    <t>专业分包：施工图纸范围内的基础工程、接地工程及辅助工程。工作内容包括但不限于：施工所需材料的保管运输加工和部分采购，机械设备及工器具，施工道路修筑(含临时道路)，挡土墙护坡排水沟砌筑，围堰施工，保护帽制作，清理浮石，土石方开挖，余土外运，塔基绿化恢复，配合线路通道树木砍伐及办理林木砍伐相关手续，配合甲方开展桩基检测、第三方检测、取样送检工作，配合线路征地拆迁补偿工作所涉及的服务，工程施工过程中开展协调工作（含青赔工作）发生的相关费用以及配合验收等发生的费用，安全文明施工措施（承包人提供的安全工器具和个人安全防护用品除外），工程资料的收集、整理和移交等。不包括：声测管、钢筋、地脚螺栓、接地材料、乡镇级及以上人民政府收取的征地拆迁补偿工作经费。具体工作内容以最高限价项目特征描述为准。</t>
  </si>
  <si>
    <t>初设招标</t>
  </si>
  <si>
    <t>包工、部分包料</t>
  </si>
  <si>
    <t>结算时按中标结果、依据审定工作量及按照合同结算条款进行结算。</t>
  </si>
  <si>
    <t>1-2</t>
  </si>
  <si>
    <t>送变电公司藏东南至粤港澳大湾区±800千伏特高压直流输电工程（滇桂粤段）第二批线路施工桂1标段专业分包采购项目（二段）</t>
  </si>
  <si>
    <t>1-3</t>
  </si>
  <si>
    <t>送变电公司藏东南至粤港澳大湾区±800千伏特高压直流输电工程（滇桂粤段）第二批线路施工桂1标段专业分包采购项目（三段）</t>
  </si>
  <si>
    <t>1-4</t>
  </si>
  <si>
    <t>送变电公司藏东南至粤港澳大湾区±800千伏特高压直流输电工程（滇桂粤段）第二批线路施工桂1标段专业分包采购项目（四段）</t>
  </si>
  <si>
    <t>1-5</t>
  </si>
  <si>
    <t>送变电公司藏东南至粤港澳大湾区±800千伏特高压直流输电工程（滇桂粤段）第二批线路施工桂5标段专业分包采购项目（一段）</t>
  </si>
  <si>
    <t>广西壮族自治区来宾市</t>
  </si>
  <si>
    <t>中国电力工程顾问集团中南电力设计院有限公司</t>
  </si>
  <si>
    <t>工程概况
本工程直流线路起于西藏自治区察瓦龙乡与云南省怒江州贡山县丙中洛乡的交界处（滇藏边界），经广州小迳换流站，止于深圳中部换流站。线路全长2344.358km（其中利旧5.963km），其中滇藏边界～广州小迳站段线路长度1945.278km，曲折系数1.236，途经云南、广西、广东3省（自治区），云南境内1083.728km，广西境内674.131km，广东境内（西段）187.419km；广州小迳站～深圳中部换流站段线路长度399.08km（其中利旧5.963km），曲折系数2.963，全段位于广东境内。
本工程滇藏边界至小迳段，0mm和10mm冰区平丘段采用8×JL1/G3A－1250/70钢芯铝绞线；20mm以下轻、中冰区山地段和20mm重冰区采用8×JL1/G2A-1250/100钢芯铝绞线；30mm重冰区采用8×JLHA4/G2A-900/75钢芯中强度铝合金绞线；结合施工和运维需求，以及交通条件、大档距、大高差档情况，贡山段全部采用8×JLHA4/G2A-900/75钢芯中强度铝合金绞线；小迳至中部段采用6×JL/G2A-720/50钢芯铝绞线。
结合系统通信要求，本工程在20mm及以下冰区普通地线采用JLB20A-150铝包钢绞线，光缆采用OPGW-150复合光缆；30mm冰区普通地线采用JLB20A-240铝包钢绞线，光缆采用OPGW-240复合光缆；考虑融冰需求，与30mm冰区在一个融冰区段的其他冰区地线采用JLB27-185铝包钢绞线，光缆采用OPGW-180复合光缆；结合施工和运维需求，以及交通条件、大档距、大高差档情况，贡山段采用OPGW-180复合双光缆。
受端接地极线路：（1）小迳换流站至接地极的接地极线路长度为179.497km，其中共塔段架设93.786km，独立段架设85.711km，导线采用JNRLH60/G3A-300/40钢芯耐热铝合金绞线，按两组双分裂分别挂于杆塔两侧，垂直布置。地线采用一根JLB20A-80铝包钢绞线。（2）中部换流站至接地极的接地极线路长度为213.128km，其中共塔段架设129.282km，独立段架设83.846km，导线采用JNRLH60/G3A-300/40钢芯耐热铝合金绞线，按两组双分裂分别挂于杆塔两侧，垂直布置。地线采用一根JLB20A-80铝包钢绞线。
建设规模详见技术文件。
桂5标段（直流线路K001号塔-L001号塔）
起止点：K001号塔～L001号塔，线路长为150.908km。
施工范围：K001号塔大号侧导、地线挂孔（含K001号塔本体、大号侧耐张串及绝缘子、跳线、基础、接地装置、光缆接头盒及引下）至L001号塔小号侧导、地线挂孔（含小号侧耐张串及绝缘子，光缆施工起于K001号塔光缆接头盒，止于L001号塔光缆接头盒。</t>
  </si>
  <si>
    <t>1-6</t>
  </si>
  <si>
    <t>送变电公司藏东南至粤港澳大湾区±800千伏特高压直流输电工程（滇桂粤段）第二批线路施工桂5标段专业分包采购项目（二段）</t>
  </si>
  <si>
    <t>1-7</t>
  </si>
  <si>
    <t>送变电公司藏东南至粤港澳大湾区±800千伏特高压直流输电工程（滇桂粤段）第二批线路施工桂5标段专业分包采购项目（三段）</t>
  </si>
  <si>
    <t>1-8</t>
  </si>
  <si>
    <t>送变电公司藏东南至粤港澳大湾区±800千伏特高压直流输电工程（滇桂粤段）第二批线路施工桂5标段专业分包采购项目（四段）</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</si>
</sst>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name val="宋体"/>
      <charset val="134"/>
      <scheme val="minor"/>
    </font>
    <font>
      <b/>
      <sz val="14"/>
      <name val="宋体"/>
      <charset val="134"/>
      <scheme val="minor"/>
    </font>
    <font>
      <sz val="10"/>
      <name val="宋体"/>
      <charset val="134"/>
    </font>
    <font>
      <sz val="10"/>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5"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8" fillId="9" borderId="0" applyNumberFormat="0" applyBorder="0" applyAlignment="0" applyProtection="0">
      <alignment vertical="center"/>
    </xf>
    <xf numFmtId="0" fontId="11" fillId="0" borderId="7" applyNumberFormat="0" applyFill="0" applyAlignment="0" applyProtection="0">
      <alignment vertical="center"/>
    </xf>
    <xf numFmtId="0" fontId="8" fillId="10" borderId="0" applyNumberFormat="0" applyBorder="0" applyAlignment="0" applyProtection="0">
      <alignment vertical="center"/>
    </xf>
    <xf numFmtId="0" fontId="17" fillId="11" borderId="8" applyNumberFormat="0" applyAlignment="0" applyProtection="0">
      <alignment vertical="center"/>
    </xf>
    <xf numFmtId="0" fontId="18" fillId="11" borderId="4" applyNumberFormat="0" applyAlignment="0" applyProtection="0">
      <alignment vertical="center"/>
    </xf>
    <xf numFmtId="0" fontId="19" fillId="12" borderId="9"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7">
    <xf numFmtId="0" fontId="0" fillId="0" borderId="0" xfId="0">
      <alignment vertical="center"/>
    </xf>
    <xf numFmtId="0" fontId="1" fillId="0" borderId="0" xfId="0" applyFont="1" applyBorder="1" applyAlignment="1">
      <alignment horizontal="center" vertical="center" wrapText="1"/>
    </xf>
    <xf numFmtId="49" fontId="0" fillId="0" borderId="0" xfId="0" applyNumberForma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49" fontId="2" fillId="0" borderId="0" xfId="0" applyNumberFormat="1" applyFont="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49" fontId="3" fillId="0" borderId="2" xfId="0" applyNumberFormat="1" applyFont="1" applyBorder="1" applyAlignment="1">
      <alignment horizontal="center" vertical="center" wrapText="1"/>
    </xf>
    <xf numFmtId="0" fontId="1" fillId="0" borderId="3" xfId="0" applyFont="1" applyBorder="1" applyAlignment="1">
      <alignment horizontal="center" vertical="center" wrapText="1"/>
    </xf>
    <xf numFmtId="49" fontId="1" fillId="0" borderId="3" xfId="0" applyNumberFormat="1" applyFont="1" applyBorder="1" applyAlignment="1">
      <alignment horizontal="center" vertical="center" wrapText="1"/>
    </xf>
    <xf numFmtId="0" fontId="1" fillId="0" borderId="3" xfId="0" applyFont="1" applyBorder="1" applyAlignment="1">
      <alignment horizontal="justify" vertical="center" wrapText="1"/>
    </xf>
    <xf numFmtId="0" fontId="3" fillId="0" borderId="3" xfId="0" applyFont="1" applyBorder="1" applyAlignment="1">
      <alignment horizontal="center" vertical="center" wrapText="1"/>
    </xf>
    <xf numFmtId="14" fontId="3" fillId="0" borderId="3" xfId="0" applyNumberFormat="1" applyFont="1" applyBorder="1" applyAlignment="1">
      <alignment horizontal="center" vertical="center" wrapText="1"/>
    </xf>
    <xf numFmtId="14" fontId="1" fillId="0" borderId="3" xfId="0" applyNumberFormat="1" applyFont="1" applyBorder="1" applyAlignment="1">
      <alignment horizontal="center" vertical="center" wrapText="1"/>
    </xf>
    <xf numFmtId="0" fontId="4" fillId="0" borderId="3"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V11"/>
  <sheetViews>
    <sheetView tabSelected="1" topLeftCell="K1" workbookViewId="0">
      <pane ySplit="3" topLeftCell="A5" activePane="bottomLeft" state="frozen"/>
      <selection/>
      <selection pane="bottomLeft" activeCell="Q7" sqref="Q7:Q11"/>
    </sheetView>
  </sheetViews>
  <sheetFormatPr defaultColWidth="9" defaultRowHeight="14.4"/>
  <cols>
    <col min="3" max="3" width="9" style="2"/>
    <col min="4" max="4" width="13.6296296296296" customWidth="1"/>
    <col min="15" max="15" width="37.5" customWidth="1"/>
    <col min="16" max="16" width="36" customWidth="1"/>
    <col min="17" max="17" width="11.5" customWidth="1"/>
    <col min="18" max="18" width="10.1296296296296"/>
  </cols>
  <sheetData>
    <row r="1" ht="45.75" customHeight="1" spans="1:22">
      <c r="A1" s="3" t="s">
        <v>0</v>
      </c>
      <c r="B1" s="4"/>
      <c r="C1" s="5"/>
      <c r="D1" s="4"/>
      <c r="E1" s="4"/>
      <c r="F1" s="4"/>
      <c r="G1" s="4"/>
      <c r="H1" s="4"/>
      <c r="I1" s="4"/>
      <c r="J1" s="4"/>
      <c r="K1" s="4"/>
      <c r="L1" s="4"/>
      <c r="M1" s="4"/>
      <c r="N1" s="4"/>
      <c r="O1" s="4"/>
      <c r="P1" s="4"/>
      <c r="Q1" s="4"/>
      <c r="R1" s="4"/>
      <c r="S1" s="4"/>
      <c r="T1" s="4"/>
      <c r="U1" s="4"/>
      <c r="V1" s="4"/>
    </row>
    <row r="2" ht="47" customHeight="1" spans="1:22">
      <c r="A2" s="6" t="s">
        <v>1</v>
      </c>
      <c r="B2" s="6" t="s">
        <v>2</v>
      </c>
      <c r="C2" s="7" t="s">
        <v>3</v>
      </c>
      <c r="D2" s="6" t="s">
        <v>4</v>
      </c>
      <c r="E2" s="6" t="s">
        <v>5</v>
      </c>
      <c r="F2" s="6" t="s">
        <v>6</v>
      </c>
      <c r="G2" s="6" t="s">
        <v>7</v>
      </c>
      <c r="H2" s="6" t="s">
        <v>8</v>
      </c>
      <c r="I2" s="6" t="s">
        <v>9</v>
      </c>
      <c r="J2" s="6" t="s">
        <v>10</v>
      </c>
      <c r="K2" s="6" t="s">
        <v>11</v>
      </c>
      <c r="L2" s="6" t="s">
        <v>12</v>
      </c>
      <c r="M2" s="6" t="s">
        <v>13</v>
      </c>
      <c r="N2" s="6" t="s">
        <v>14</v>
      </c>
      <c r="O2" s="6" t="s">
        <v>15</v>
      </c>
      <c r="P2" s="6" t="s">
        <v>16</v>
      </c>
      <c r="Q2" s="13" t="s">
        <v>17</v>
      </c>
      <c r="R2" s="13"/>
      <c r="S2" s="13"/>
      <c r="T2" s="6" t="s">
        <v>18</v>
      </c>
      <c r="U2" s="6" t="s">
        <v>19</v>
      </c>
      <c r="V2" s="6" t="s">
        <v>20</v>
      </c>
    </row>
    <row r="3" ht="42" customHeight="1" spans="1:22">
      <c r="A3" s="8"/>
      <c r="B3" s="8"/>
      <c r="C3" s="9"/>
      <c r="D3" s="8"/>
      <c r="E3" s="8"/>
      <c r="F3" s="8"/>
      <c r="G3" s="8"/>
      <c r="H3" s="8"/>
      <c r="I3" s="8"/>
      <c r="J3" s="8"/>
      <c r="K3" s="8"/>
      <c r="L3" s="8"/>
      <c r="M3" s="8"/>
      <c r="N3" s="8"/>
      <c r="O3" s="8"/>
      <c r="P3" s="8"/>
      <c r="Q3" s="13" t="s">
        <v>21</v>
      </c>
      <c r="R3" s="13" t="s">
        <v>22</v>
      </c>
      <c r="S3" s="13" t="s">
        <v>23</v>
      </c>
      <c r="T3" s="8"/>
      <c r="U3" s="8"/>
      <c r="V3" s="8"/>
    </row>
    <row r="4" s="1" customFormat="1" ht="111" customHeight="1" spans="1:22">
      <c r="A4" s="10">
        <v>1</v>
      </c>
      <c r="B4" s="10" t="s">
        <v>24</v>
      </c>
      <c r="C4" s="11" t="s">
        <v>25</v>
      </c>
      <c r="D4" s="10" t="s">
        <v>26</v>
      </c>
      <c r="E4" s="10" t="s">
        <v>27</v>
      </c>
      <c r="F4" s="10" t="s">
        <v>28</v>
      </c>
      <c r="G4" s="10" t="s">
        <v>29</v>
      </c>
      <c r="H4" s="10" t="s">
        <v>30</v>
      </c>
      <c r="I4" s="10" t="s">
        <v>31</v>
      </c>
      <c r="J4" s="10" t="s">
        <v>32</v>
      </c>
      <c r="K4" s="10" t="s">
        <v>33</v>
      </c>
      <c r="L4" s="10" t="s">
        <v>34</v>
      </c>
      <c r="M4" s="10" t="s">
        <v>31</v>
      </c>
      <c r="N4" s="10" t="s">
        <v>31</v>
      </c>
      <c r="O4" s="12" t="s">
        <v>35</v>
      </c>
      <c r="P4" s="12" t="s">
        <v>36</v>
      </c>
      <c r="Q4" s="14">
        <v>46280</v>
      </c>
      <c r="R4" s="15">
        <f t="shared" ref="R4:R11" si="0">Q4+S4-1</f>
        <v>46857</v>
      </c>
      <c r="S4" s="10">
        <v>578</v>
      </c>
      <c r="T4" s="10" t="s">
        <v>37</v>
      </c>
      <c r="U4" s="10" t="s">
        <v>38</v>
      </c>
      <c r="V4" s="16" t="s">
        <v>39</v>
      </c>
    </row>
    <row r="5" s="1" customFormat="1" ht="111" customHeight="1" spans="1:22">
      <c r="A5" s="10">
        <v>2</v>
      </c>
      <c r="B5" s="10" t="s">
        <v>24</v>
      </c>
      <c r="C5" s="11" t="s">
        <v>40</v>
      </c>
      <c r="D5" s="10" t="s">
        <v>41</v>
      </c>
      <c r="E5" s="10" t="s">
        <v>27</v>
      </c>
      <c r="F5" s="10" t="s">
        <v>28</v>
      </c>
      <c r="G5" s="10" t="s">
        <v>29</v>
      </c>
      <c r="H5" s="10" t="s">
        <v>30</v>
      </c>
      <c r="I5" s="10" t="s">
        <v>31</v>
      </c>
      <c r="J5" s="10" t="s">
        <v>32</v>
      </c>
      <c r="K5" s="10" t="s">
        <v>33</v>
      </c>
      <c r="L5" s="10" t="s">
        <v>34</v>
      </c>
      <c r="M5" s="10" t="s">
        <v>31</v>
      </c>
      <c r="N5" s="10" t="s">
        <v>31</v>
      </c>
      <c r="O5" s="12" t="s">
        <v>35</v>
      </c>
      <c r="P5" s="12" t="s">
        <v>36</v>
      </c>
      <c r="Q5" s="14">
        <v>46295</v>
      </c>
      <c r="R5" s="15">
        <f t="shared" si="0"/>
        <v>46872</v>
      </c>
      <c r="S5" s="10">
        <v>578</v>
      </c>
      <c r="T5" s="10" t="s">
        <v>37</v>
      </c>
      <c r="U5" s="10" t="s">
        <v>38</v>
      </c>
      <c r="V5" s="16" t="s">
        <v>39</v>
      </c>
    </row>
    <row r="6" s="1" customFormat="1" ht="111" customHeight="1" spans="1:22">
      <c r="A6" s="10">
        <v>3</v>
      </c>
      <c r="B6" s="10" t="s">
        <v>24</v>
      </c>
      <c r="C6" s="11" t="s">
        <v>42</v>
      </c>
      <c r="D6" s="10" t="s">
        <v>43</v>
      </c>
      <c r="E6" s="10" t="s">
        <v>27</v>
      </c>
      <c r="F6" s="10" t="s">
        <v>28</v>
      </c>
      <c r="G6" s="10" t="s">
        <v>29</v>
      </c>
      <c r="H6" s="10" t="s">
        <v>30</v>
      </c>
      <c r="I6" s="10" t="s">
        <v>31</v>
      </c>
      <c r="J6" s="10" t="s">
        <v>32</v>
      </c>
      <c r="K6" s="10" t="s">
        <v>33</v>
      </c>
      <c r="L6" s="10" t="s">
        <v>34</v>
      </c>
      <c r="M6" s="10" t="s">
        <v>31</v>
      </c>
      <c r="N6" s="10" t="s">
        <v>31</v>
      </c>
      <c r="O6" s="12" t="s">
        <v>35</v>
      </c>
      <c r="P6" s="12" t="s">
        <v>36</v>
      </c>
      <c r="Q6" s="14">
        <v>46295</v>
      </c>
      <c r="R6" s="15">
        <f t="shared" si="0"/>
        <v>46872</v>
      </c>
      <c r="S6" s="10">
        <v>578</v>
      </c>
      <c r="T6" s="10" t="s">
        <v>37</v>
      </c>
      <c r="U6" s="10" t="s">
        <v>38</v>
      </c>
      <c r="V6" s="16" t="s">
        <v>39</v>
      </c>
    </row>
    <row r="7" s="1" customFormat="1" ht="111" customHeight="1" spans="1:22">
      <c r="A7" s="10">
        <v>4</v>
      </c>
      <c r="B7" s="10" t="s">
        <v>24</v>
      </c>
      <c r="C7" s="11" t="s">
        <v>44</v>
      </c>
      <c r="D7" s="10" t="s">
        <v>45</v>
      </c>
      <c r="E7" s="10" t="s">
        <v>27</v>
      </c>
      <c r="F7" s="10" t="s">
        <v>28</v>
      </c>
      <c r="G7" s="10" t="s">
        <v>29</v>
      </c>
      <c r="H7" s="10" t="s">
        <v>30</v>
      </c>
      <c r="I7" s="10" t="s">
        <v>31</v>
      </c>
      <c r="J7" s="10" t="s">
        <v>32</v>
      </c>
      <c r="K7" s="10" t="s">
        <v>33</v>
      </c>
      <c r="L7" s="10" t="s">
        <v>34</v>
      </c>
      <c r="M7" s="10" t="s">
        <v>31</v>
      </c>
      <c r="N7" s="10" t="s">
        <v>31</v>
      </c>
      <c r="O7" s="12" t="s">
        <v>35</v>
      </c>
      <c r="P7" s="12" t="s">
        <v>36</v>
      </c>
      <c r="Q7" s="14">
        <v>46295</v>
      </c>
      <c r="R7" s="15">
        <f t="shared" si="0"/>
        <v>46872</v>
      </c>
      <c r="S7" s="10">
        <v>578</v>
      </c>
      <c r="T7" s="10" t="s">
        <v>37</v>
      </c>
      <c r="U7" s="10" t="s">
        <v>38</v>
      </c>
      <c r="V7" s="16" t="s">
        <v>39</v>
      </c>
    </row>
    <row r="8" s="1" customFormat="1" ht="111" customHeight="1" spans="1:22">
      <c r="A8" s="10">
        <v>5</v>
      </c>
      <c r="B8" s="10" t="s">
        <v>24</v>
      </c>
      <c r="C8" s="11" t="s">
        <v>46</v>
      </c>
      <c r="D8" s="10" t="s">
        <v>47</v>
      </c>
      <c r="E8" s="10" t="s">
        <v>27</v>
      </c>
      <c r="F8" s="10" t="s">
        <v>28</v>
      </c>
      <c r="G8" s="10" t="s">
        <v>29</v>
      </c>
      <c r="H8" s="10" t="s">
        <v>30</v>
      </c>
      <c r="I8" s="10" t="s">
        <v>31</v>
      </c>
      <c r="J8" s="10" t="s">
        <v>32</v>
      </c>
      <c r="K8" s="10" t="s">
        <v>48</v>
      </c>
      <c r="L8" s="10" t="s">
        <v>49</v>
      </c>
      <c r="M8" s="10" t="s">
        <v>31</v>
      </c>
      <c r="N8" s="10" t="s">
        <v>31</v>
      </c>
      <c r="O8" s="12" t="s">
        <v>50</v>
      </c>
      <c r="P8" s="12" t="s">
        <v>36</v>
      </c>
      <c r="Q8" s="14">
        <v>46295</v>
      </c>
      <c r="R8" s="15">
        <f t="shared" si="0"/>
        <v>46872</v>
      </c>
      <c r="S8" s="10">
        <v>578</v>
      </c>
      <c r="T8" s="10" t="s">
        <v>37</v>
      </c>
      <c r="U8" s="10" t="s">
        <v>38</v>
      </c>
      <c r="V8" s="16" t="s">
        <v>39</v>
      </c>
    </row>
    <row r="9" s="1" customFormat="1" ht="111" customHeight="1" spans="1:22">
      <c r="A9" s="10">
        <v>6</v>
      </c>
      <c r="B9" s="10" t="s">
        <v>24</v>
      </c>
      <c r="C9" s="11" t="s">
        <v>51</v>
      </c>
      <c r="D9" s="10" t="s">
        <v>52</v>
      </c>
      <c r="E9" s="10" t="s">
        <v>27</v>
      </c>
      <c r="F9" s="10" t="s">
        <v>28</v>
      </c>
      <c r="G9" s="10" t="s">
        <v>29</v>
      </c>
      <c r="H9" s="10" t="s">
        <v>30</v>
      </c>
      <c r="I9" s="10" t="s">
        <v>31</v>
      </c>
      <c r="J9" s="10" t="s">
        <v>32</v>
      </c>
      <c r="K9" s="10" t="s">
        <v>48</v>
      </c>
      <c r="L9" s="10" t="s">
        <v>49</v>
      </c>
      <c r="M9" s="10" t="s">
        <v>31</v>
      </c>
      <c r="N9" s="10" t="s">
        <v>31</v>
      </c>
      <c r="O9" s="12" t="s">
        <v>50</v>
      </c>
      <c r="P9" s="12" t="s">
        <v>36</v>
      </c>
      <c r="Q9" s="14">
        <v>46295</v>
      </c>
      <c r="R9" s="15">
        <f t="shared" si="0"/>
        <v>46872</v>
      </c>
      <c r="S9" s="10">
        <v>578</v>
      </c>
      <c r="T9" s="10" t="s">
        <v>37</v>
      </c>
      <c r="U9" s="10" t="s">
        <v>38</v>
      </c>
      <c r="V9" s="16" t="s">
        <v>39</v>
      </c>
    </row>
    <row r="10" s="1" customFormat="1" ht="111" customHeight="1" spans="1:22">
      <c r="A10" s="10">
        <v>7</v>
      </c>
      <c r="B10" s="10" t="s">
        <v>24</v>
      </c>
      <c r="C10" s="11" t="s">
        <v>53</v>
      </c>
      <c r="D10" s="10" t="s">
        <v>54</v>
      </c>
      <c r="E10" s="10" t="s">
        <v>27</v>
      </c>
      <c r="F10" s="10" t="s">
        <v>28</v>
      </c>
      <c r="G10" s="10" t="s">
        <v>29</v>
      </c>
      <c r="H10" s="10" t="s">
        <v>30</v>
      </c>
      <c r="I10" s="10" t="s">
        <v>31</v>
      </c>
      <c r="J10" s="10" t="s">
        <v>32</v>
      </c>
      <c r="K10" s="10" t="s">
        <v>48</v>
      </c>
      <c r="L10" s="10" t="s">
        <v>49</v>
      </c>
      <c r="M10" s="10" t="s">
        <v>31</v>
      </c>
      <c r="N10" s="10" t="s">
        <v>31</v>
      </c>
      <c r="O10" s="12" t="s">
        <v>50</v>
      </c>
      <c r="P10" s="12" t="s">
        <v>36</v>
      </c>
      <c r="Q10" s="14">
        <v>46295</v>
      </c>
      <c r="R10" s="15">
        <f t="shared" si="0"/>
        <v>46872</v>
      </c>
      <c r="S10" s="10">
        <v>578</v>
      </c>
      <c r="T10" s="10" t="s">
        <v>37</v>
      </c>
      <c r="U10" s="10" t="s">
        <v>38</v>
      </c>
      <c r="V10" s="16" t="s">
        <v>39</v>
      </c>
    </row>
    <row r="11" s="1" customFormat="1" ht="111" customHeight="1" spans="1:22">
      <c r="A11" s="10">
        <v>8</v>
      </c>
      <c r="B11" s="10" t="s">
        <v>24</v>
      </c>
      <c r="C11" s="11" t="s">
        <v>55</v>
      </c>
      <c r="D11" s="10" t="s">
        <v>56</v>
      </c>
      <c r="E11" s="10" t="s">
        <v>27</v>
      </c>
      <c r="F11" s="10" t="s">
        <v>28</v>
      </c>
      <c r="G11" s="10" t="s">
        <v>29</v>
      </c>
      <c r="H11" s="10" t="s">
        <v>30</v>
      </c>
      <c r="I11" s="10" t="s">
        <v>31</v>
      </c>
      <c r="J11" s="10" t="s">
        <v>32</v>
      </c>
      <c r="K11" s="10" t="s">
        <v>48</v>
      </c>
      <c r="L11" s="10" t="s">
        <v>49</v>
      </c>
      <c r="M11" s="10" t="s">
        <v>31</v>
      </c>
      <c r="N11" s="10" t="s">
        <v>31</v>
      </c>
      <c r="O11" s="12" t="s">
        <v>50</v>
      </c>
      <c r="P11" s="12" t="s">
        <v>36</v>
      </c>
      <c r="Q11" s="14">
        <v>46295</v>
      </c>
      <c r="R11" s="15">
        <f t="shared" si="0"/>
        <v>46872</v>
      </c>
      <c r="S11" s="10">
        <v>578</v>
      </c>
      <c r="T11" s="10" t="s">
        <v>37</v>
      </c>
      <c r="U11" s="10" t="s">
        <v>38</v>
      </c>
      <c r="V11" s="16" t="s">
        <v>39</v>
      </c>
    </row>
  </sheetData>
  <mergeCells count="21">
    <mergeCell ref="A1:V1"/>
    <mergeCell ref="Q2:S2"/>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T2:T3"/>
    <mergeCell ref="U2:U3"/>
    <mergeCell ref="V2:V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江泽宇</cp:lastModifiedBy>
  <dcterms:created xsi:type="dcterms:W3CDTF">2024-07-01T02:14:00Z</dcterms:created>
  <dcterms:modified xsi:type="dcterms:W3CDTF">2026-07-29T10:25:20Z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1321C2E105F245BB90C5A25D4E93F1F0</vt:lpwstr>
  </property>
  <property fmtid="{D5CDD505-2E9C-101B-9397-08002B2CF9AE}" pid="3" name="KSOProductBuildVer">
    <vt:lpwstr>2052-11.8.2.12085</vt:lpwstr>
  </property>
  <property fmtid="{D5CDD505-2E9C-101B-9397-08002B2CF9AE}" pid="4" name="CalculationRule">
    <vt:i4>0</vt:i4>
  </property>
</Properties>
</file>