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00" sheetId="4" r:id="rId1"/>
  </sheets>
  <definedNames>
    <definedName name="_xlnm._FilterDatabase" localSheetId="0" hidden="1">'00'!$A$3:$K$409</definedName>
    <definedName name="_xlnm.Print_Titles" localSheetId="0">'00'!$3:$3</definedName>
  </definedNames>
  <calcPr calcId="144525"/>
</workbook>
</file>

<file path=xl/sharedStrings.xml><?xml version="1.0" encoding="utf-8"?>
<sst xmlns="http://schemas.openxmlformats.org/spreadsheetml/2006/main" count="1623" uniqueCount="961">
  <si>
    <t>最高限价报价表</t>
  </si>
  <si>
    <t>单位：元</t>
  </si>
  <si>
    <t>序号</t>
  </si>
  <si>
    <t>名称</t>
  </si>
  <si>
    <t>尺寸</t>
  </si>
  <si>
    <t>规格要求</t>
  </si>
  <si>
    <t>单位</t>
  </si>
  <si>
    <t>投标单价</t>
  </si>
  <si>
    <t>数量</t>
  </si>
  <si>
    <t>投标小计</t>
  </si>
  <si>
    <t>最高限价</t>
  </si>
  <si>
    <t>最高限价小计</t>
  </si>
  <si>
    <t>备注</t>
  </si>
  <si>
    <t>电磁单头单尾小炒炉</t>
  </si>
  <si>
    <t>1000*1100*800+400（mm）</t>
  </si>
  <si>
    <t>1.炉面1.5㎜304#不锈钢拉丝板，前板.背板1.2㎜304#不锈钢拉丝板，左右侧板为1.0㎜304#厚不锈钢板拉丝板                                   
2.配摇摆水龙头.配500锅.电压380V/15KW                             
3.物联网显示屏.采用技术领先的“”1GBT0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</si>
  <si>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台</t>
  </si>
  <si>
    <t>1.炉面1.5㎜304#不锈钢拉丝板，前板.背板1.2㎜304#不锈钢拉丝板，左右侧板为1.0㎜304#厚不锈钢板拉丝板                                          2.配摇摆水龙头.配600锅.电压380V/18KW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</si>
  <si>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商用电磁小炒灶</t>
  </si>
  <si>
    <t>1100*1100*（810+440）mm</t>
  </si>
  <si>
    <t>外观尺寸：1100*1100*（810+440）mm,功率/电压：18KW单头结构，400mm微晶板配19寸炒锅,
1.材质：全304优质不锈钢加厚机身，耐腐蚀，经久耐用。
2.把头：合金材质，档位清晰控制，9档火力循环调节。
3.显示屏：LED彩色数码显示屏，能实时显示功率和当前火力档位，火力调控更加直观。
4.防火：标准防水设计，直接冲洗，台面无死角，不会藏污纳垢。
5.立体三防结构设计：防水、防油烟、防虫。                                         6.具有明火仿真发明技术，达到明火炒菜效果</t>
  </si>
  <si>
    <t>电磁双头双尾小炒炉</t>
  </si>
  <si>
    <t>2000x1100x800+400（mm）</t>
  </si>
  <si>
    <t>1.炉面1.5㎜304#不锈钢拉丝板，前板.背板1.2㎜304#不锈钢拉丝板，左右侧板为1.0㎜304#厚不锈钢板拉丝板                                  
2.配摇摆水龙头.配500锅.电压380V/18+18KW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</si>
  <si>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电磁双头单尾小炒炉</t>
  </si>
  <si>
    <t>1800x1100x800+400（mm）</t>
  </si>
  <si>
    <t>1.炉面1.5㎜304#不锈钢拉丝板，前板.背板1.2㎜304#不锈钢拉丝板，左右侧板为1.0㎜304#厚不锈钢板拉丝板                                     
2.配摇摆水龙头.配500锅.电压380V/15+15KW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</si>
  <si>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电磁组合炒炉（小炒连大炒）</t>
  </si>
  <si>
    <t>1.炉面1.5㎜304#不锈钢拉丝板，前板.背板1.2㎜304#不锈钢拉丝板，左右侧板为1.0㎜304#厚不锈钢板拉丝板                                               2.配摇摆水龙头.小炒配500锅.大炒配800锅.电压380V/18+25KW                                       3.物联网显示屏.采用技术领先的“”1GBT0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</si>
  <si>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商用电磁大锅灶</t>
  </si>
  <si>
    <t>外观尺寸：1100*1100*（810+440）mm,功率/电压：20KW/380V。单头结构，锅径800mm,
1.材质：全304优质不锈钢加厚机身，耐腐蚀，经久耐用。
2.把头：合金材质，档位清晰控制，9档火力循环调节。
3.显示屏：LED彩色数码显示屏，能实时显示功率和当前火力档位，火力调控更加直观。
4.防火：标准防水设计，直接冲洗，台面无死角，不会藏污纳垢。
5.立体三防结构设计：防水、防油烟、防虫。                                              6.具有明火仿真发明技术，达到明火炒菜效果</t>
  </si>
  <si>
    <t>电磁单头大炒炉</t>
  </si>
  <si>
    <t>800x900x800+400（mm）</t>
  </si>
  <si>
    <t>1.炉面1.5㎜304#不锈钢拉丝板，前板.背板1.2㎜304#不锈钢拉丝板，左右侧板为1.0㎜304#厚不锈钢板拉丝板                                              2.配摇摆水龙头.配600锅.电压380V/15KW                                    3.物联网显示屏.采用技术领先的“”1GBT0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</si>
  <si>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900*1100*800+40（mm）</t>
  </si>
  <si>
    <t>1.炉面1.5㎜304#不锈钢拉丝板，前板.背板1.2㎜304#不锈钢拉丝板，左右侧板为1.0㎜304#厚不锈钢板拉丝板                                                2.配摇摆水龙头.配700锅.电压380V/18KW                                        3.物联网显示屏.采用技术领先的“”1GBT0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</si>
  <si>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1.炉面1.5㎜304#不锈钢拉丝板，前板.背板1.2㎜304#不锈钢拉丝板，左右侧板为1.0㎜304#厚不锈钢板拉丝板                                                2.配摇摆水龙头.配800锅.电压380V/25KW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</si>
  <si>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1100*1200*800+400（mm）</t>
  </si>
  <si>
    <t>1.炉面1.5㎜304#不锈钢拉丝板，前板.背板1.2㎜304#不锈钢拉丝板，左右侧板为1.0㎜304#厚不锈钢板拉丝板                                                  2.配摇摆水龙头.配900锅.电压380V/25KW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</si>
  <si>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1200*1300*800+450（mm）</t>
  </si>
  <si>
    <t>1.炉面1.5㎜304#不锈钢拉丝板，前板.背板1.2㎜304#不锈钢拉丝板，左右侧板为1.0㎜304#厚不锈钢板拉丝板                                            2.配摇摆水龙头.配1000锅.电压380V/30KW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</si>
  <si>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电磁双头大炒炉</t>
  </si>
  <si>
    <t>1900x1100x800+400（mm）</t>
  </si>
  <si>
    <t>1.炉面1.5㎜304#不锈钢拉丝板，前板.背板1.2㎜304#不锈钢拉丝板，左右侧板为1.0㎜304#厚不锈钢板拉丝板                                                2.配摇摆水龙头.配800锅.电压380V/25+25KW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</si>
  <si>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2100x1200x800+400（mm）</t>
  </si>
  <si>
    <t>1.炉面1.5㎜304#不锈钢拉丝板，前板.背板1.2㎜304#不锈钢拉丝板，左右侧板为1.0㎜304#厚不锈钢板拉丝板                                   2.配摇摆水龙头.配900锅.电压380V/25+25KW                             3.物联网显示屏.采用技术领先的先进“”1GBT0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4.所有设备具备使用时长记录装置
5.所有设备可通过远程平台进行连接，实时了解设备运行情况，并具备可扩展性，实现设备远程监控.异常报警功能
6.所有设备搭载云控服务软件，能实时上传设备状态到数据采集平台要求软件可运行于Windows.Linux.Android.IOS平台，使用JAVA.Objective-C语言开发，应用于物联网等功能，具有用户管理，设备列表管理，设备插件管理等功能                                                           7.中文显示代码.开关机功能，让操作更人性化.档位对应功率显示，直观.人性化操作。动态苗状火焰显示，高精度模拟真实火力。机芯采用分层次散热结构，机芯外壳全密封设计，采用黑色汽车烤机箱达到绝缘效果，广泛适用于大中型宴会中心，宾馆.酒店.中央厨房.大型院校食堂.部队.军舰.火车高铁.医院.机关企事业食堂。
8.智能曲线加热</t>
  </si>
  <si>
    <t>商用电磁单头煲汤炉</t>
  </si>
  <si>
    <t>650*750*500+700（mm）</t>
  </si>
  <si>
    <t>1.规格：650*750*(500+700)（mm）
2.电压/功率：380V/15 kW 
3.全优质不锈钢结构设计，面板为一次性折弯无焊接，更加坚固耐用。   
4.加热技术和效果：采用电磁感应加热技术，加热面具有仿明火效果
5.显示屏带有中文故障显示.显示用电量.实时功率.实时电压.实时显示机芯温度，线盘温度。
6.中控技术:支持多台机芯同级并联,相邻线圈靠近无干扰,无低频噪音，解决各种设备线圈绕制干扰问题。
7.谐振电容监控:独家电容状态监控软件，实时监控谐振电容工作状态,极端情况下不损坏。
8.可连续极低功率工作，超宽功率调节范围 (5%~100%额定功率)，满足各种应用场合。                                                                9.配Ø500复合汤桶1个</t>
  </si>
  <si>
    <t>商用电磁双头煲汤炉</t>
  </si>
  <si>
    <t>1300*750*500+700（mm）</t>
  </si>
  <si>
    <t>1.规格：1300*750*500+700(（mm）)
2.电压/功率：380V/15 +15kW 
3.全优质不锈钢结构设计，面板为一次性折弯无焊接，更加坚固耐用。   
4.加热技术和效果：采用电磁感应加热技术，加热面具有仿明火效果
5.显示屏带有中文故障显示.显示用电量.实时功率.实时电压.实时显示机芯温度，线盘温度。
6.中控技术:支持多台机芯同级并联,相邻线圈靠近无干扰,无低频噪音，解决各种设备线圈绕制干扰问题。
7.谐振电容监控:独家电容状态监控软件，实时监控谐振电容工作状态,极端情况下不损坏。
8.可连续极低功率工作，超宽功率调节范围 (5%~100%额定功率)，满足各种应用场合。                                                        
9.配Ø500复合汤桶2个</t>
  </si>
  <si>
    <t>电磁摇摆汤炉</t>
  </si>
  <si>
    <t>1250*1000*1050（mm）</t>
  </si>
  <si>
    <t>1.规格：1250*1000*1050
2.电压/功率：380V/18 kW 
3.材质：采用不锈钢,面板厚1.20（mm），侧板厚1.0（mm）；
4.锅具：材质409#.
5.面板为一次性折弯无焊接，防水防污垢四面可直接喷淋;
6.加热技术和效果：采用电磁感应加热技术，加热面具有仿明火效果。
7.智能显示屏带有中文故障显示.显示用电量.实时功率.实时电压.实时显示机芯温度，线盘温度。
8.可扫描出锅具的材料特性及距离远近，并将其以百分比数的形式显示出来。如检测到锅具材料不符或距离太远可以关闭输出，良好保护设备。
9.可连续极低功率工作，超宽功率调节范围 (5%~100%额定功率)，满足各种应用场合。
10.可通过手机APP调整设备配置参数，可通过手机usb口升级程
11.漏电保护，过热保护，防干烧保护多重保护措施;</t>
  </si>
  <si>
    <t>1350*1000*1050（mm）</t>
  </si>
  <si>
    <t>1.规格：1350*1000*1050
2.电压/功率：380V/25 kW 
3.材质：采用不锈钢,面板厚1.20（mm），侧板厚1.0（mm）；
4.锅具：材质409#.
5.面板为一次性折弯无焊接，防水防污垢四面可直接喷淋;
6.加热技术和效果：采用电磁感应加热技术，加热面具有仿明火效果。
7.智能显示屏带有中文故障显示.显示用电量.实时功率.实时电压.实时显示机芯温度，线盘温度。
8.可扫描出锅具的材料特性及距离远近，并将其以百分比数的形式显示出来。如检测到锅具材料不符或距离太远可以关闭输出，良好保护设备。
9.可连续极低功率工作，超宽功率调节范围 (5%~100%额定功率)，满足各种应用场合。
10.可通过手机APP调整设备配置参数，可通过手机usb口升级程
11.漏电保护，过热保护，防干烧保护多重保护措施;</t>
  </si>
  <si>
    <t>1450*1000*1050（mm）</t>
  </si>
  <si>
    <t>1.规格：1450*1000*1050
2.电压/功率：380V/25 kW 
3.材质：采用不锈钢,面板厚1.20（mm），侧板厚1.0（mm）；
4.锅具：材质409#.
5.面板为一次性折弯无焊接，防水防污垢四面可直接喷淋;
6.加热技术和效果：采用电磁感应加热技术，加热面具有仿明火效果。
7.智能显示屏带有中文故障显示.显示用电量.实时功率.实时电压.实时显示机芯温度，线盘温度。
8.可扫描出锅具的材料特性及距离远近，并将其以百分比数的形式显示出来。如检测到锅具材料不符或距离太远可以关闭输出，良好保护设备。
9.可连续极低功率工作，超宽功率调节范围 (5%~100%额定功率)，满足各种应用场合。
10.可通过手机APP调整设备配置参数，可通过手机usb口升级程
11.漏电保护，过热保护，防干烧保护多重保护措施;</t>
  </si>
  <si>
    <t>电磁一体式煲汤炉</t>
  </si>
  <si>
    <t>1000x1100x800+400（mm）</t>
  </si>
  <si>
    <t>1.规格：1000*1100*800+400（mm）
2.电压/功率：380V/20kW 
3.材质：采用不锈钢,面板厚≥1.2（mm），侧板厚≥1.0（mm）；
4.锅具：材质409#；
5.防水防污垢四面可直接喷淋;
6.加热技术和效果：采用电磁感应加热技术，加热面具有仿明火效果；
7.控制方式：数控显示，电脑控温。智能显示屏带有中文故障显示.显示用电量.实时功率.实时电压.实时显示机芯温度，线盘温度；
8.可扫描出锅具的材料特性及距离远近，并将其以百分比数的形式显示出来。如检测到锅具材料不符或距离太远可以关闭输出，良好保护设备；
9.漏电保护，过热保护，防干烧保护多重保护措施。</t>
  </si>
  <si>
    <t>电磁单头汤面炉</t>
  </si>
  <si>
    <t>600*800*800+50（mm）</t>
  </si>
  <si>
    <t>1.炉面1.5㎜304#不锈钢拉丝板，前板.背板1.2㎜304#不锈钢拉丝板，左右侧板为1.0㎜304#厚不锈钢板拉丝板                                                2.配摇摆水龙头.配450*450（mm）汤桶. 功率：12KW/380V                              3.采用技术领先的先进“”1GBT0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t>
  </si>
  <si>
    <t>电磁双头汤面炉</t>
  </si>
  <si>
    <t>1200*800+800+50（mm）</t>
  </si>
  <si>
    <t>1.炉面1.5㎜304#不锈钢拉丝板，前板.背板1.2㎜304#不锈钢拉丝板，左右侧板为1.0㎜304#厚不锈钢板拉丝板                                          2.配摇摆水龙头.配450*450（mm）汤桶. 功率：12+12kw/380V                              3.采用技术领先的先进“”1GBT0 先进智能化电脑控制技术的运用.全新防水.防油烟.防虫设计.升温快，提高出菜率，自动安全保护功能，性能更安全可靠.精准温控，八档火力循环调节，自动出水.人性化超耐用智能磁控开关控制，数码显示一目了然.三重立体防辐射外壳屏蔽设计，呵护厨师健康
4.所有设备可通过远程平台进行连接，实时了解设备运行情况，并具备可扩展性，实现设备远程监控.异常报警功能</t>
  </si>
  <si>
    <t>双头汤粉面炉</t>
  </si>
  <si>
    <t>1200*800*810+30（mm）</t>
  </si>
  <si>
    <t>1.外观尺寸1200*800*(810+30)（mm），尺寸偏差不超过±15（mm）；
2.功率8KW*2，电压380V；
3.金属“框架式结构”，一体成型台面设计，炉面板采用SUS304高档不锈钢，炉面板1.3（mm）厚，侧板0.8（mm）厚；；
4.全密封灌胶显示盒设计，双重防水防油烟，智能故障代码显示；
5.五档火力控制，无锅检测功能；</t>
  </si>
  <si>
    <t>自动升降煮面炉</t>
  </si>
  <si>
    <t>800*800*（800+50）（mm）</t>
  </si>
  <si>
    <t>1.规格：800*800*（800+50）（mm）
2.电压/功率：380V/12 kW 
3.全优质不锈钢结构设计，面板为一次性折弯无焊接，更加坚固耐用，面板厚1.20（mm）,侧板厚1.0（mm）。  
4.加热技术和效果：采用电磁感应加热技术.
5.显示屏带有中文故障原因.显示用电量.实时功率.实时电压
6.配置8档开关，每个档位具有相对应的功率输出情况.直观掌握火力调节                                                                                                   
7. 独立升降系统防水防油防尘设计                                                                                                   
8.一体大扭矩推杆升降系统，升降稳定不卡顿</t>
  </si>
  <si>
    <t>双头电磁煲仔炉</t>
  </si>
  <si>
    <t>400*800*800+100（mm）</t>
  </si>
  <si>
    <t>1.炉面1.5㎜304#不锈钢拉丝板，前板.背板1.2㎜304#不锈钢拉丝板，左右侧板为1.0㎜304#厚不锈钢板拉丝板                                               2.功率：3.5KW*2/380V</t>
  </si>
  <si>
    <t>电磁柜式四头煲仔炉</t>
  </si>
  <si>
    <t>800x800x800+50（mm）</t>
  </si>
  <si>
    <t>1.炉面1.5㎜304#不锈钢拉丝板，前板.背板1.2㎜304#不锈钢拉丝板，左右侧板为1.0㎜304#厚不锈钢板拉丝板                                               2.功率：3.5KW*4/380V</t>
  </si>
  <si>
    <t>电磁自动炒菜机</t>
  </si>
  <si>
    <t>1520*1100*1550（mm）</t>
  </si>
  <si>
    <t>1.功率：20KW/380v
2.电磁加热.4/8个液体投料可选
3.电动出菜.炒菜位置可定制
4.10寸触摸屏幕.1080P.全触屏使用
5.支持正反两个方向旋转，速度可调
6.带菜谱驱动，可wifi或蓝牙更新菜谱                                   7.数字控制:时间.火力.温度微电脑精确控制.操作简单:一键式操作，加工工艺易于控制0 操作安全:无明火.无爆炸.无火灾.无烫伤危险.节能高效:热效率达95%以上，与传统加热方式相比节能50%6.卫生环保:无废气.无烟尘.废渣和异味等有害气体排放. 清洁方便:外壳采用纯不锈钢材料制作，拆洗简单方便.节省人力成本:智能全自动化操作方式，全程无需人工看守.使用寿命长:先进元器件.工业级高端配置，科学而人性化的设计</t>
  </si>
  <si>
    <t>909*1000*1470（mm）</t>
  </si>
  <si>
    <t>1.外观尺寸：D909*W1000*H1470mm，锅具尺寸：φ520mm 16升， 圆形锅底；功率15KW。
2.单次出餐3kg-7.5kg，5分钟左右炒完一锅菜
3. 语言播报系统：菜单运行时，语音提醒播报
4.自定义菜单系统：可以自定义并保存，可以根据门店的菜谱研发属于门店自己的菜谱。
5.锅具温度监测：AI测温实时监测锅具温度，用于菜单参数控制和温度实时显示；
6.13路调料自动投放，支持固体调料，盐，鸡精味精，糖等固体调料自动投放，可喷油.水.酱油，耗油，勾芡，生抽，其他调料等，最小支持1克投料量。
7.配备高压水枪，方便清洁设备。
8.配备10.1寸触摸屏，使用安卓操作系统，储存量更大，使用更方便，更智能。
9.加热功能：采用电磁加热系统，加热功率或档位大小可在屏上设置，11个档位，可根据菜单自动调节加热档位。
10.配备自动养锅功能：使用前：锅体加热，接着喷油涂满内壁，加热后把油倒出即可开始烹饪。使用后：自动往锅体喷水，加热烘干水分后，喷油涂满内壁。以上均通过程序自行控制，使用者一键启动即可。
11.锅具自转功能：可在屏上设置顺时针.逆时针转动方向，及慢速.中速.高速.停止5种速度，可根据不同菜品样式进行调整
12.菜单多种导入方式：
菜单导入，支持手机远程一键导入，支持系统升级。
13.安全保障功能：
配备物理急停开关按键，紧急停止锅体运动
异常断电保护功能：异常断电保护
14，支持炒完菜，自动洗锅，自动倒洗锅水
15，支持AI控温，确保每一个菜品根据菜谱设置温度曲线炒制。
16，支持查询每天原材料用量，炒制份数，炒制时长，能耗数据等</t>
  </si>
  <si>
    <t>(1375+260)*1350*1475（mm）</t>
  </si>
  <si>
    <t xml:space="preserve">1、外观尺寸：（1375+260）*1350*1475mm，锅具尺寸：φ600*H670  圆形锅底；功率20KW。
 2、单次出餐5kg-20kg，10分钟左右炒完一锅菜
3、 手动模式+自动模式自由切换，手动模式可以可以单独旋转锅体，单独旋钮档位控制加热。自动模式一键可启动炒菜。
4、自定义菜单系统：可以自定义并保存，建立云共享菜单。
5、锅具温度监测：红外测温实时监测锅具温度，用于菜单参数控制和温度实时显示；
6、三路摆臂喷料，可喷油、水、液体不沉底酱料（酱油、醋、料酒等）
7、配备伸缩式水龙头，方便清洁设备。
8、配备7寸触摸屏，使用安卓操作系统，储存量更大，使用更方便，更智能。
9、加热功能：采用电磁加热系统，加热功率或档位大小可在屏上设置，可根据菜单自动调节加热档位。
10、锅具自转功能：可在屏上设置顺时针、逆时针转动方向，及慢速、中速、高速、停止四种速度，可根据不同菜品样式进行调整
11、菜单多种导入方式：USB接口拓展功能：可通过USB接口进行系统版本更新，语音更新，菜单导入等拓展功能；
联网通信功能：能联网进行信息传递，菜单同步上传及下载，菜单参数升级
12、安全保障功能：配备物理急停开关按键，紧急停止锅体运动异常断电保护功能：异常断电重新开启后通过显示屏和语音进行提醒。故障名称中文显示和语音播报功能。 
13、自动炒菜机具有满足GB/T 26572-2011标准的电器电子产品ROHS认证证书，提供证书扫描件及全国认证认可信息公共服务平台http://cx.cnca.cn查询结果截图。
</t>
  </si>
  <si>
    <t>电磁单头七星蒸包炉</t>
  </si>
  <si>
    <t>800*800*800+50（mm）</t>
  </si>
  <si>
    <t>1.功率：380v/18kW。
2.蒸汽快速发生系统，水位精准控制，蒸汽产生时间更快，蒸汽量足。
3.水箱：敞开式可清洁水箱设计，装拆清洗方便，更卫生.蒸品口感佳。
4.排水：手动机械式排水开关，更加方便.可靠。
5.结构：一体成型台面，框架结构设计。
6.三防：立体三防结构设计，防水.防油烟.防虫。
7.内置高水位保护系统，超出水位停止加热，避免因为元器件失效而产生烫伤.触电等安全隐患发生。
8.内置缺水保护系统，水位电极精准控制，避免水箱缺水导致设备故障。
9.内置干烧保护系统，产品使用寿命更长。</t>
  </si>
  <si>
    <t>商用电蒸柜</t>
  </si>
  <si>
    <t>1150*850*1650mm</t>
  </si>
  <si>
    <t>1、产品尺寸：1150*850*1650mm,功率：功率：24KW；双门24盘；
2、4CM厚组合聚醚多元醇发泡保温夹层，保温性好，减少热量损失，提升热效率；
3、温度调节功能，产生103度高温蒸汽，蒸食物效率大大提高；
4、0-24小时定时功能；左右腔体分隔独立控制；四面可直接喷淋；一体成型柜体设计，锁住蒸汽不流失。
5、蒸汽快速发生系统，水位精准控制，蒸汽产生时间更快、蒸饭效率更高。
6、材质：全不锈钢加厚机身，SUS304 不锈钢精铸门合页铰链，美观大方，坚固耐用。
7、水箱：封闭式水箱、可拆盖清洁水箱设计，装拆清洗方便，更卫生、蒸品口感佳。
8、排水：手动排水，更加方便、可靠。                                                                                    
9、商用电蒸柜具有符合GB/T 5080.7-1986标准的产品可靠性认证证书，性能指标：MTBF（平均无故障工作时间）≥400H；(投标时提供证书扫描件及全国认证认可信息公共服务平台上查询结果的截图)
10、商用电蒸柜具有满足GB/T 17626.2-2018、GB 4706.1-2005标准的安全与电磁兼容产品认证证书，(投标时提供证书扫描件及全国认证认可信息公共服务平台上查询结果的截图)；</t>
  </si>
  <si>
    <t>电磁单门单控蒸饭柜（12盆）</t>
  </si>
  <si>
    <t>700*850*1850（mm)</t>
  </si>
  <si>
    <t>1.规格：700*850*1850
2.电压：380V /15kW
3.材质：采用不锈钢,面板厚1.20（mm），侧板厚1.0（mm）；锅具：材质409#.
4..面板为一次性折弯无焊接，防水防污垢四面可直接喷淋;
5.中控技术:支持多台机芯同级并联,相邻线圈靠近无干扰,无低频噪音，解决各种设备线圈绕制干扰问题;
6.自动扫描负载:可静态或动态自动扫描线圈负载状态，避免线圈感量不匹配,提高负载适应性,降低现场调试难度;
7.谐振电容监控:独家电容状态监控软件，实时监控谐振电容工作状态,极端情况下不损坏;
8.显示屏带有中文故障显示.显示用电量.实时功率.实时电压
9.配置8档磁控开关，每个档位有相对应的功率输出情况.更直观掌握火力调节
10.漏电保护，过热保护，防干烧保护多重保护措施</t>
  </si>
  <si>
    <t>电磁双门双控蒸饭柜（24盆）</t>
  </si>
  <si>
    <t>1200*850*1950（mm）</t>
  </si>
  <si>
    <t>1.规格：1200*850*1950（mm）
2.电压：380V /15+15kW
3.材质：采用不锈钢,面板厚1.20（mm），侧板厚1.0（mm）；锅具：材质409#.
4..面板为一次性折弯无焊接，防水防污垢四面可直接喷淋;
5.中控技术:支持多台机芯同级并联,相邻线圈靠近无干扰,无低频噪音，解决各种设备线圈绕制干扰问题;
6.自动扫描负载:可静态或动态自动扫描线圈负载状态，避免线圈感量不匹配,提高负载适应性,降低现场调试难度;
7.谐振电容监控:独家电容状态监控软件，实时监控谐振电容工作状态,极端情况下不损坏;
8.显示屏带有中文故障显示.显示用电量.实时功率.实时电压
9.配置8档磁控开关，每个档位有相对应的功率输出情况.更直观掌握火力调节
10.漏电保护，过热保护，防干烧保护多重保护措施</t>
  </si>
  <si>
    <t>智能多门蒸柜</t>
  </si>
  <si>
    <t>852*756*1677（mm）</t>
  </si>
  <si>
    <t>1.规格：852*756*1677（（mm））
2.电压：380V/18kW
3.材质：采用不锈钢,面板厚1.20（mm），侧板厚1.0（mm）；锅具：材质409#，一机12盆
4.面板为一次性折弯无焊接，防水防污垢四面可直接喷淋;
5.谐振电容监控:独家电容状态监控软件，实时监控谐振电容工作状态,极端情况下不损坏;
6.显示屏带有中文故障原因.显示用电量.实时功率.实时电压
7.配置8档磁控开关，每个档位有相对应的功率输出情况.更直观掌握火力调节</t>
  </si>
  <si>
    <t>1420*800*1670（mm）</t>
  </si>
  <si>
    <t>1.规格：1420*800*1670（mm）
2.电压：380V/36kW
3.材质：采用不锈钢,面板厚1.20（mm），侧板厚1.0（mm）；锅具：材质409#，一机24盆
4.面板为一次性折弯无焊接，防水防污垢四面可直接喷淋;
5.谐振电容监控:独家电容状态监控软件，实时监控谐振电容工作状态,极端情况下不损坏;
6.显示屏带有中文故障原因.显示用电量.实时功率.实时电压
7.配置8档磁控开关，每个档位有相对应的功率输出情况.更直观掌握火力调节</t>
  </si>
  <si>
    <t>推车式蒸饭柜（12盆）</t>
  </si>
  <si>
    <t>907*850*1820mm</t>
  </si>
  <si>
    <t>1.材质：304/08∽1.0
2.电压功率：380v/12kw
3.整机发泡：控时控温</t>
  </si>
  <si>
    <t>推车式蒸饭柜（24盆）</t>
  </si>
  <si>
    <t>1107*1050*1820mm</t>
  </si>
  <si>
    <t>1.材质：304/08∽1.0
2.电压功率：380v/24kw
3.整机发泡：控时控温</t>
  </si>
  <si>
    <t>电蒸柜24盆</t>
  </si>
  <si>
    <t>1430*630*1560（mm）</t>
  </si>
  <si>
    <t>1.功率：24KW/380V
2.结构形式：双门                                                            3.控制系统：独立控制.全自动微电脑数码监控.多功能蒸饭柜                                 4.蒸饭时间:45（分钟）                                                     5.蒸饭量：120kg                                                          6.可供用餐人数：约600人（3.5两/人）</t>
  </si>
  <si>
    <t>电蒸柜12盆</t>
  </si>
  <si>
    <t>720*660*1560（mm）</t>
  </si>
  <si>
    <t>1.功率：12KW/380V
2.结构形式：单门                                                           3.控制系统：独立控制.全自动微电脑数码监控.多功能蒸饭柜                                 4.蒸饭时间:45（分钟）                                                            5.蒸饭量：60kg                                                             6.可供用餐人数：约300人（3.5两/人）</t>
  </si>
  <si>
    <t>电蒸柜6盆</t>
  </si>
  <si>
    <t>720*660*1080（mm）</t>
  </si>
  <si>
    <t>1.功率：9KW/380V
2.结构形式：单门                                                             3.控制系统：独立控制.全自动微电脑数码监控.多功能蒸饭柜                                 4.蒸饭时间:45（分钟）                                                         5.蒸饭量：360kg                                                        6.可供用餐人数：约150（3.5两/人）</t>
  </si>
  <si>
    <t>三门海鲜蒸柜</t>
  </si>
  <si>
    <t>1100*900*1850（mm）</t>
  </si>
  <si>
    <t>1.炉面1.5㎜304#不锈钢拉丝板，前板.背板1.2㎜304#不锈钢拉丝板，左右侧板为1.0㎜304#厚不锈钢板拉丝板 功率：30KW/380V                                           2.物联网显示屏
3.所有设备具备使用时长记录装置
4.所有设备可通过远程平台进行连接，实时了解设备运行情况，并具备可扩展性，实现设备远程监控.异常报警功能
5.智能曲线加热
6.能做到±0.2度精准温控
7.蒸汽爆发力强:出蒸汽速度快，力道足无忧使用:防水.防漏电.防干烧保护无噪环境:静音设计.节能高效:比电热式产品降低20%的能耗独特设计:专用软化水处理模板，减少水垢形成.轻松维护:水箱清理维护简单，适用大于大型酒店.学校.工厂.机关食堂.蒸海鲜及肉类食品等</t>
  </si>
  <si>
    <t>900*900*1850（mm）</t>
  </si>
  <si>
    <t>1.炉面1.5㎜304#不锈钢拉丝板，前板.背板1.2㎜304#不锈钢拉丝板，左右侧板为1.0㎜304#厚不锈钢板拉丝板 功率：25KW/380V                                           2.物联网显示屏
3.所有设备具备使用时长记录装置
4.所有设备可通过远程平台进行连接，实时了解设备运行情况，并具备可扩展性，实现设备远程监控.异常报警功能
5.智能曲线加热
6.能做到±0.2度精准温控
7.蒸汽爆发力强:出蒸汽速度快，力道足无忧使用:防水.防漏电.防干烧保护无噪环境:静音设计.节能高效:比电热式产品降低20%的能耗独特设计:专用软化水处理模板，减少水垢形成.轻松维护:水箱清理维护简单，适用大于大型酒店.学校.工厂.机关食堂.蒸海鲜及肉类食品等</t>
  </si>
  <si>
    <t>万能蒸烤箱</t>
  </si>
  <si>
    <t>855*780*800（mm）</t>
  </si>
  <si>
    <t>1.功率：19kw/380V（单蒸9kw.单烤
10kw）
2.蒸.烤.蒸烤三种工作模式
3.蒸：100%湿度下，0-130℃可调
4.烤/蒸烤：温度可调 0-300℃
5.蒸汽排放经过冷热交换，降低蒸汽温                                                 6.物联网触摸屏
7.所以设备具备使用时长记录装置
8.所有设备可通过远程平台进行连接，实时了解设备运行情况，并具备可扩展性，实现设备远程监控.异常报警功能</t>
  </si>
  <si>
    <t>二十层电脑版万能蒸烤箱</t>
  </si>
  <si>
    <t>910*830*1880（mm）</t>
  </si>
  <si>
    <t>1.触摸板万能蒸烤箱，功率：380V，37KW。
2.多种烹饪方式，可完成传统的蒸.烤.焖.炖.焗.煎等烹饪
3.全新触屏：触控更加灵敏.精确。
4.三重除垢：一重开机自动清洗锅炉，二重定时除垢提醒，三重全新的自动除垢系统。
5.全新照明设计：照明效果更好，使用寿命更长。
6.二级门锁：更加坚固耐用，防止热气和蒸汽涌出伤人。
7.三层玻璃门：更节能保温，隔热效果更好。
能耗显示：时刻查看能耗情况。
8.智能温控：设定温度和实际温度差值±5℃，更精确地保证烹饪效果。
9.差值烹饪：可同时设置食物和内膛的温度控制，真正实现食物的外焦里嫩。
10.预约烹饪：在指定的时间开始烹饪，方便灵活安排错峰烹饪供餐。
11.预热设置：根据食物要求设定预热差值，满足不同需求，节约时间。
12.自动清洗：多重清洗模式，有效应对各种烹饪产生的油污和顽渍。
13.肉针模式：可探.控食物内部温度，确保大块食物的烹饪效果。
14.自带锅炉：可产生强大的蒸汽，让中餐菜式烹饪自如。
15.排湿功能：强制排出烤制中产生的蒸汽，保证烤制效果。
16.360°热风循环：加热均匀，确保食品色泽。
17.高效能电热管：加热速度快，节省时间。
18.圆弧内膛：无卫生死角，保证食品安全。</t>
  </si>
  <si>
    <t>送餐机器人</t>
  </si>
  <si>
    <t>550*420*253（mm）</t>
  </si>
  <si>
    <t>1.载物容量：550*420*253（mm）
2.负重：单层负重10Kg 底层负重20Kg
3.功率：50W/220V
4.续航时间：.12H
5.待机电流：&lt;0.5A
6.充电时长：4H
7.最大行走速度：1M/s</t>
  </si>
  <si>
    <t>电热蒸汽肠粉炉（四层）</t>
  </si>
  <si>
    <t>800*800*800（mm）</t>
  </si>
  <si>
    <t>1.功率：380v/25kW。
2.蒸汽快速发生系统，水位精准控制，蒸汽产生时间更快，蒸汽量足。
3.水箱：敞开式可清洁水箱设计，装拆清洗方便，更卫生.蒸品口感佳。
4.排水：手动机械式排水开关，更加方便.可靠。
5.结构：一体成型台面，框架结构设计。
6.三防：立体三防结构设计，防水.防油烟.防虫。
7.内置高水位保护系统，超出水位停止加热，避免因为元器件失效而产生烫伤.触电等安全隐患发生。
8.内置缺水保护系统，水位电极精准控制，避免水箱缺水导致设备故障。
9.内置干烧保护系统，产品使用寿命更长。</t>
  </si>
  <si>
    <t>智能肠粉机</t>
  </si>
  <si>
    <t>1500*1210*600（mm）</t>
  </si>
  <si>
    <t>1.出餐速度：120份/小时                                                     2.功率：380v/9.6kw</t>
  </si>
  <si>
    <t>台式电热扒炉</t>
  </si>
  <si>
    <t>730*500*230（mm）</t>
  </si>
  <si>
    <t>1.功率：4.4KW/220V                                                                       2.扒板尺寸：728*400*10（mm）                                                 3.净重：36KG                                                         4.半平半坑</t>
  </si>
  <si>
    <t>台式电热炸炉</t>
  </si>
  <si>
    <t>660*600*435（mm）</t>
  </si>
  <si>
    <t>1.功率：220v/7kw                                                               2.双缸双筛                                                                 3.油水分离.食物加热熟成快                                                   4.双温控.配加厚高密度的优质炸篮</t>
  </si>
  <si>
    <t>双缸电磁炸炉</t>
  </si>
  <si>
    <t>1000*800*800+50（mm）</t>
  </si>
  <si>
    <t>1.炉面1.5㎜304#不锈钢拉丝板，前板.背板1.2㎜304#不锈钢拉丝板，左右侧板为1.0㎜304#厚不锈钢板拉丝板 功率：8+8kw/380V                                 2.双缸双筛                                                                   3.油水分离.食物加热熟成快                                                           4.双温控.配加厚高密度的优质炸篮</t>
  </si>
  <si>
    <t>立式电热柜式扒炉</t>
  </si>
  <si>
    <t>1200*800*800/150（mm）</t>
  </si>
  <si>
    <t>1.炉扒板采用20（mm）加厚合金钢板一体成型，柜身.前板.背板1.2㎜304#不锈钢拉丝板，左右侧板为1.0㎜304#厚不锈钢板拉丝板                                   2.功率：12kw/380V                                                              3.电热加热 受热均匀多档位控制满足不同食材的烹饪需求：电热加热是通过加热线圈产生磁场，使扒板自身发热，扒板温度均匀且稳定。                                          4.全铜聚能线圈具有更高的导电性能和更低的电阻率因此能够提供更高的能量输出和更高的加热效率，在电磁加热过程中，全铜聚能线圈能够快速将电能转化为热能，从而实现快速加热</t>
  </si>
  <si>
    <t>立式电热铁板烧</t>
  </si>
  <si>
    <t>800*730*800/150（mm）</t>
  </si>
  <si>
    <t>1.炉扒板采用20（mm）加厚合金钢板一体成型，柜身.前板.背板1.2㎜304#不锈钢拉丝板，左右侧板为1.0㎜304#厚不锈钢板拉丝板                                   2.功率：8.1kw/380V                                                               3.电热加热 受热均匀多档位控制满足不同食材的烹饪需求：电热加热是通过加热线圈产生磁场，使扒板自身发热，扒板温度均匀且稳定。                                          4.全铜聚能线圈具有更高的导电性能和更低的电阻率因此能够提供更高的能量输出和更高的加热效率，在电磁加热过程中，全铜聚能线圈能够快速将电能转化为热能，从而实现快速加热</t>
  </si>
  <si>
    <t>切片机</t>
  </si>
  <si>
    <t>680*480*420（mm）</t>
  </si>
  <si>
    <t>1.刀盘直径300（mm）                                                          2.电机功率：0.4KW/220V                                                       3.防水等组：IPX1                                                     4.整机重量：30Kg                                                                 5.生产能力：300-400KG/H                                                    6. 切刀为高级不锈钢经特殊处理，锋利耐用。
7. 蜗轮减速机构，结构紧凑，传动平稳。
8. 操作轻便，工作效率高。
9. 可切制冻肉及多种瓜果。</t>
  </si>
  <si>
    <t>切肉机</t>
  </si>
  <si>
    <t>385*480*840（mm）</t>
  </si>
  <si>
    <t>1.单规格                                                                               2.电机功率：1.5KW/220V
3.切片厚度：3.5（mm）-5（mm）                                                             4.防水等组：IPX1                                                     5.整机重量：75Kg                                                                   6.生产能力：300-400KG/H</t>
  </si>
  <si>
    <t>切肉片机</t>
  </si>
  <si>
    <t>620*460*795（mm）</t>
  </si>
  <si>
    <t>1.双规格                                                                      2.电机功率：1KW/220V
3.切片厚度：3.5（mm）-5（mm）                                                    4.防水等组：IPX1                                                     5.整机重量：79Kg                                                         6.生产能力：600-800KG/H</t>
  </si>
  <si>
    <t>670*460*795（mm）</t>
  </si>
  <si>
    <t>1.三规格                                                                     2.电机功率：1KW/220V
3.切片厚度：2.8（mm）-5（mm）-8（mm）                                            4.防水等组：IPX1                                                     5.整机重量：86Kg                                                                   6.生产能力：600-800KG/H</t>
  </si>
  <si>
    <t>切肉丝片机</t>
  </si>
  <si>
    <t>675*620*890（mm）</t>
  </si>
  <si>
    <t>1.切刀转速：180r/min                                                      2.电机功率：0.75+0.75KW/220V 
3.切片厚度：3（mm）/5（mm）/8（mm）                                            4.防水等组：IPX1                                                     5.整机重量：120Kg                                                          6.生产能力：300-400KG/H                                                  7.掀开式防护门罩,带行程开关保护。
8.可装拆式活动刀组，清洗方便。</t>
  </si>
  <si>
    <t>绞肉机</t>
  </si>
  <si>
    <t>540*240*360（mm）</t>
  </si>
  <si>
    <t>1.绞肉机                                                                  2.电机功率：0.75KW/220V
3.生产能力：200-300KG/H                                                     4.防水等组：IPX1                                                     5.整机重量：40Kg                                                          6.采用一体式减速齿轮电机，运作平稳，噪音低，特别设计的传动结构，安装简单，维修方便，工作效率高出肉快，不锈钢外壳美观大方。</t>
  </si>
  <si>
    <t>780*360*539（mm）</t>
  </si>
  <si>
    <t>1.绞肉机                                                                    2.电机功率：1.5KW380V
3.生产能力：300-400KG/H                                                       4.防水等组：IPX1                                                     5.整机重量：70Kg                                                               6.采用一体式减速齿轮电机，运作平稳，噪音低，特别设计的传动结构，安装简单，维修方便，工作效率高出肉快，不锈钢外壳美观大方。</t>
  </si>
  <si>
    <t>1000*560*950（mm）</t>
  </si>
  <si>
    <t>1.绞肉机                                                                   2.电机功率：2.2KW380V
3.生产能力：600-700KG/H                                                        4.防水等组：IPX1                                                     5.整机重量：150Kg                                                            6.采用一体式减速齿轮电机，运作平稳，噪音低，特别设计的传动结构，安装简单，维修方便，工作效率高出肉快，不锈钢外壳美观大方。</t>
  </si>
  <si>
    <t>双规格绞切肉一体机</t>
  </si>
  <si>
    <t>570*470*870（mm）</t>
  </si>
  <si>
    <t>1.不锈钢刀片                                                               2.生产能力：200-300KG/H                                                       3.电机功率：1.1KW/220V                                                    4.防水等组：IPX1                                                           3.切片厚度：3.5-5（mm）</t>
  </si>
  <si>
    <t>绞切肉机</t>
  </si>
  <si>
    <t>670*495*760（mm）</t>
  </si>
  <si>
    <t>1.不锈钢刀片                                                                2.生产能力：切肉500KG/H.绞肉200KG/H                                  3.电机功率：1.5+1.5KW/220V                                                    4.防水等组：IPX1                                                              5.切片厚度：3.5-5（mm）                                                      6.双电机，绞切三用.切肉总成可拆卸                                             7.采用一体式减速齿轮电机，运作平稳，噪音低，特别设计的传动结构，安装简单，维修方便，工作效率高出肉快，不锈钢外壳美观大方</t>
  </si>
  <si>
    <t>630*465*860（mm）</t>
  </si>
  <si>
    <t>1.不锈钢刀片                                                             2.生产能力：切肉500KG/H.绞肉200KG/H                                  3.电机功率：1.5+1.5KW/220V                                                   4.防水等组：IPX1                                                           5.切片厚度：3.5-5（mm）                                                  6.双电机，绞切两用.切肉总成可拆卸                                            7.采用一体式减速齿轮电机，运作平稳，噪音低，特别设计的传动结构，安装简单，维修方便，工作效率高出肉快，不锈钢外壳美观大方</t>
  </si>
  <si>
    <t>土豆去皮机</t>
  </si>
  <si>
    <t>520*510*823（mm）</t>
  </si>
  <si>
    <t>1.功率：0.75Kw/220V                                                        2.料桶容积：15KG/次</t>
  </si>
  <si>
    <t>双动和面机</t>
  </si>
  <si>
    <t>740*450*826（mm）</t>
  </si>
  <si>
    <t>1.功率：0.8+1.5kw/380v                                                       2.和面量：13KG                                                              3.双动双速                                                                4.料桶容积: 30L                                                           5.搅拌转速:180/280(r/min)
料桶转速: 18/28(r/min)                                                         6.整机重量:125kg                                                            7.微电脑控制设计，设有手动与自动控制模式，具有定时功能</t>
  </si>
  <si>
    <t>880*480*930（mm）</t>
  </si>
  <si>
    <t>1.功率：1.5+2.4kw/380v                                                     2.和面量：15KG                                                            3.双动双速                                                                 4.料桶容积: 40L                                                          5.搅拌转速:120/240(r/min)  
料桶转速: 8/16(r/min)                                                          6.整机重量: 250kg                                                          7.微电脑控制设计，设有手动与自动控制模式，具有定时功能</t>
  </si>
  <si>
    <t>890*560*1180（mm）</t>
  </si>
  <si>
    <t>1.功率：1.1+2.2kw/380v                                                                  2.和面量：20KG                                                                                     3.双动双速                                                                         4.料桶容积: 50L                                                              5.搅拌转速:130/260(r/min)
料桶转速: 14/28(r/min)                                                         6.整机重量: 216kg                                                                7.微电脑控制设计，设有手动与自动控制模式，具有定时功能</t>
  </si>
  <si>
    <t>搅拌机</t>
  </si>
  <si>
    <t>500*920*1230（mm）</t>
  </si>
  <si>
    <t>1.和面机，半包粉，单马达
2.功率：2.2kw/380v</t>
  </si>
  <si>
    <t>台式搅拌机</t>
  </si>
  <si>
    <t>411*338*264(mm)</t>
  </si>
  <si>
    <t>1.产品规格:411*338*264mm
2.行星式搅拌:67点电源:220-240V
3.功率:315w重量:13.2KG
4.容量:5QT=4.8L带桶盖及导流罩</t>
  </si>
  <si>
    <t>打蛋机</t>
  </si>
  <si>
    <t>620*620*1020（mm）</t>
  </si>
  <si>
    <t>1.容量：30L
2.功率：0.75kw/380v</t>
  </si>
  <si>
    <t>650*760*1100（mm）</t>
  </si>
  <si>
    <t>1.40升打蛋机，无极变速(另附安全网)
2.功率：2.25kw/380v</t>
  </si>
  <si>
    <t>570*450*770（mm）</t>
  </si>
  <si>
    <t>1.料桶容积：25L                                                                 2.功率：1KW/380V                                                          3.最大和面量：8Kg                                                            4.搅拌转速：91/164/294(r/min）                                              5.整机重量：85Kg</t>
  </si>
  <si>
    <t>680*550*1025（mm）</t>
  </si>
  <si>
    <t>1.三功能                                                                       2.功率：1.5KW/380V                                                            3.最大和面量：10Kg                                                         4.搅拌转速：65/102/296(r/min）                                               5.整机重量：165Kg                                                         6.料桶容积：38L</t>
  </si>
  <si>
    <t>670*620*1250（mm）</t>
  </si>
  <si>
    <t>1.三功能                                                                         2.功率：1.5KW/380V                                                            3.最大和面量：12Kg                                                             4.搅拌转速：96/168/306(r/min）                                                 5.整机重量：275Kg                                                          6.料桶容积：40L</t>
  </si>
  <si>
    <t>980*670*1420（mm）</t>
  </si>
  <si>
    <t>1.三功能                                                                     2.功率：2.2KW/380V                                                            3.最大和面量：20Kg                                                          4.搅拌转速： 73/109/143/216(r/min）                                          5.整机重量：275Kg                                                        6.料桶容积：60L</t>
  </si>
  <si>
    <t>台式压面机</t>
  </si>
  <si>
    <t>500*400*450（mm)</t>
  </si>
  <si>
    <t>1.功率：220v/3000w                                                            2.压面转速：150r/min                                                        3.可调厚度：1-25mm</t>
  </si>
  <si>
    <t>高速压面机</t>
  </si>
  <si>
    <t>670*670*1115（mm）</t>
  </si>
  <si>
    <t>1.功率：1.8KW/220V                                                            2.压面厚度：2-16（mm）                                                    3.压面宽度：300（mm）                                           4.整机重量：150Kg                                                         5.生产能力：220kg/h                                                      6.全不锈钢外壳</t>
  </si>
  <si>
    <t>揉压面机</t>
  </si>
  <si>
    <t>675*665*1070（mm）</t>
  </si>
  <si>
    <t>1.功率：1.5KW/220V                                                               2.压面厚度：2-16（mm）                                                     3.压面宽度：290（mm）                                           4.整机重量：140Kg                                                                5.生产能力：120kg/h                                                      6.全不锈钢外壳</t>
  </si>
  <si>
    <t>685*950*1105（mm）</t>
  </si>
  <si>
    <t>1.功率：2.2KW/220V                                                            2.压面厚度：2-30（mm）                                                       3.压面宽度：290（mm）                                           4.整机重量：170Kg                                                        5.生产能力：150kg/h                                                         6.全不锈钢外壳</t>
  </si>
  <si>
    <t>830*1095*1185（mm）</t>
  </si>
  <si>
    <t>1.功率：2.2KW/380V                                                            2.压面厚度：2-25（mm）                                                    3.压面宽度：388（mm）                                           4.整机重量：230Kg                                                            5.生产能力：190kg/h                                                           6.全不锈钢外壳</t>
  </si>
  <si>
    <t>压面机</t>
  </si>
  <si>
    <t>480*465*960（mm）</t>
  </si>
  <si>
    <t>1.功率：1.5KW/220V                                                                            2.压面厚度：1-5（mm）                                                         3.压面宽度：250（mm）                                           4.整机重量：82Kg                                                          5.生产能力：90kg/h                                                            6.全不锈钢外壳</t>
  </si>
  <si>
    <t>自动压面机</t>
  </si>
  <si>
    <t>1200*630*1070（mm）</t>
  </si>
  <si>
    <t>1.功率：3KW/380V                                                            2.压面厚度：300（mm）                                                3.整机重量：220Kg                                                       4.生产能力：200kg/h                                                         5.全不锈钢外壳                                                              6.面团输送.折叠.揉压自动连续完成 , 传动平稳，噪音小，轮调整面片厚度，操作方便。</t>
  </si>
  <si>
    <t>磨煮一体豆浆机</t>
  </si>
  <si>
    <t>1270*560*1350（mm）</t>
  </si>
  <si>
    <t>1.干豆免泡（.磨煮一体.内置滤网                                       2.功率：13.5KW/380V                                                               3.用途：五谷杂粮.豆浆.米糊.绿豆沙.玉米汁等                                                 4.预约烧水.一键清洗                                                        5.容量：70L</t>
  </si>
  <si>
    <t>1100*520*1350（mm）</t>
  </si>
  <si>
    <t>1.干豆免泡（.磨煮一体.内置滤网                                       2.功率：10.5KW/380V                                                           3.用途：五谷杂粮.豆浆.米糊.绿豆沙.玉米汁等                                                 4.预约烧水.一键清洗                                                          5.容量：35L</t>
  </si>
  <si>
    <t>950*800*1360（mm）</t>
  </si>
  <si>
    <t>1.干豆免泡（.磨煮一体.内置滤网                                       2.功率：9KW/380V                                                         3.用途：五谷杂粮.豆浆.米糊.绿豆沙.玉米汁等                                                 4.预约烧水.一键清洗                                                      5.容量：70L</t>
  </si>
  <si>
    <t>豆浆机</t>
  </si>
  <si>
    <t>530*370*805（mm）</t>
  </si>
  <si>
    <t>1.额定电压：220V
2.功率：2000W                                                           3.生产能力：80kg</t>
  </si>
  <si>
    <t>610*430*885（mm）</t>
  </si>
  <si>
    <t>1.额定电压：220V
2.功率：3000W                                                            3.生产能力：150kg</t>
  </si>
  <si>
    <t>锯骨机</t>
  </si>
  <si>
    <t>535*675*930（mm）</t>
  </si>
  <si>
    <t>1.生产能力：320KG/H
2.整机重量：45KG
3.功率：1KW/220V                                                           4.带轮直径：210（mm）                                                    5.切割厚度：4-180（mm）</t>
  </si>
  <si>
    <t>全自动切肉块机</t>
  </si>
  <si>
    <t>1400*700*1000（mm）</t>
  </si>
  <si>
    <t>1.电压功率：220v/2.2kw                                                2.整机重量：220KG/台                                                      3.产品功能：可切鸡肉，鸭肉，排骨</t>
  </si>
  <si>
    <t>饺子机</t>
  </si>
  <si>
    <t>1300*550*1100（mm）</t>
  </si>
  <si>
    <t>1.功率：220v/1.1kw                                                        2.采用了多道压辊,将面带辊压成薄厚均匀的面皮,并用特殊技术将其捏合。
3.采用叶片.绞龙双级变量泵,无极调速,将馅均匀的注入面管.用成型模具滚切成型制作饺子。
4.可包制面的含水量45%-50%的饺子,操作简单,方便可靠,生产效率高。
5.更换成型机头,可包制11-12克.14-15克.17-18克.19-20克仿手工饺子。
6.产量：7000-8000个/h                                                      7.材质：304#不锈钢</t>
  </si>
  <si>
    <t>包子机</t>
  </si>
  <si>
    <t>1400*600*1300（（mm））</t>
  </si>
  <si>
    <t>1.功率：220v/1kw                                                            2.可生产各种肉包.肉菜包.菜包.小笼包.汤包.水晶包.圆馒头.奶黄包.豆沙包.叉烧包.南瓜饼等几十种包馅制品                                        3.规格：15-150克/个                                                         4.产量：0-5000个/小时                                                          5.材质：304#不锈钢</t>
  </si>
  <si>
    <t>切菜机</t>
  </si>
  <si>
    <t>1150*560*1280（mm）</t>
  </si>
  <si>
    <t>1.功能：将根茎类蔬菜以及叶菜类蔬菜切成丁.片.丝条状。                                        2.可通过更换刀盘或双调频调节输送带与斩刀速度,可切出各种规格的片.丝.丁。                                                                   3.产量：300-1000kg/h                                                       4.刀盘直径120（mm）                                                         5.功率：2.25kw/220v</t>
  </si>
  <si>
    <t>540*700*870（mm）</t>
  </si>
  <si>
    <t>1.功能：将根茎类蔬菜以及叶菜类蔬菜切成丁.片.丝条状。                                        2.可通过更换刀盘或双调频调节输送带与斩刀速度,可切出各种规格的片.丝.丁。                                                                     3.产量：500kg/h                                                           4.刀盘直径120（mm）                                                        5.功率：1kw/220v</t>
  </si>
  <si>
    <t>切瓜果机</t>
  </si>
  <si>
    <t>590*470*280（mm）</t>
  </si>
  <si>
    <t>1.功能：切丁.片.丝条状。                                                                              2.产量：120kg/h                                                                3.功率：0.75kw/220v</t>
  </si>
  <si>
    <t>剁鸡块机</t>
  </si>
  <si>
    <t>500*300*230（mm）</t>
  </si>
  <si>
    <t>1.功率：220v/2.2kw                                                         2.一机多用.大小规整 不易有碎料.切剁长度可任意调节</t>
  </si>
  <si>
    <t>食物切碎机</t>
  </si>
  <si>
    <t>780*710*940（mm）</t>
  </si>
  <si>
    <t>1.功率:1.1kw/380v
2.生产能力:260kg/h
3.特别设计 的传动结构,安装简单,维修方便.
4.不锈钢外壳,美观大方.
5.座地式</t>
  </si>
  <si>
    <t>机器人刀削面机</t>
  </si>
  <si>
    <t>500*500*860（mm）</t>
  </si>
  <si>
    <t>1.采用304#材质制作
2.底部支撑架500*500*400（mm）
3.功率：0.3KW/220V
4.削面宽度：4-12（mm）
5.削面厚度：0-8（mm）
6.产量：340刀/分</t>
  </si>
  <si>
    <t>电热烙饼机</t>
  </si>
  <si>
    <t>620*830*890（mm）</t>
  </si>
  <si>
    <t>1.功率：5kw/380v                                                           2.工作温度：120~250℃                                                       3.整体采用全不锈钢材费，悬浮式把手.智能控温，简便快捷，精准控温
4.锅体采用铸管铝锅，受热更均匀
5.节能环保，降低能耗。                                                          6.触摸屏</t>
  </si>
  <si>
    <t>单门醒发箱</t>
  </si>
  <si>
    <t>500x710x1930（mm）</t>
  </si>
  <si>
    <t>1.功率：2.9KW/220V                                                           2.烤盘规格：600*400（mm）                                                   3.整机重量：45kg                                                             4.微电脑控制设计，具有恒温.恒湿.定时.显示功能，控制精度高.自动进水功能.全不锈钢外壳。</t>
  </si>
  <si>
    <t>550*1010*1910（mm）</t>
  </si>
  <si>
    <t>1.内箱304不锈钢，防腐蚀，外箱430不锈钢，结实耐用。
2.微电脑智能控制面板，温度范围-3～40°，湿度范围0—99%。
3.手/自动控制切换。配置五段式自动程序设置，可隔夜自动醒发。
4.喷淋式加湿装置，加湿惯性小，控制精准。流动水，醒发箱内不易产生异味。
5.双层中空可视玻璃，磁吸式硅胶门封条，保证密封性能。                                            6.功率：220v/1.25kw</t>
  </si>
  <si>
    <t>双门醒发箱</t>
  </si>
  <si>
    <t>715*920*1930（mm）</t>
  </si>
  <si>
    <t>1.功率：3.2KW/220V                                                           2.烤盘规格：600*400（mm）                                                    3.整机重量：70kg                                                            4.微电脑控制设计，具有恒温.恒湿.定时.显示功能，控制精度高.自动进水功能.全不锈钢外壳。</t>
  </si>
  <si>
    <t>1020*700*1930（mm）</t>
  </si>
  <si>
    <t>1.功率：3.2KW/220V                                                        2.烤盘规格：600*400（mm）                                                 3.整机重量：80kg                                                              4.微电脑控制设计，具有恒温.恒湿.定时.显示功能，控制精度高.自动进水功能.全不锈钢外壳。</t>
  </si>
  <si>
    <t>单门发酵柜</t>
  </si>
  <si>
    <t>850*1240*2130（mm）</t>
  </si>
  <si>
    <t>1.功率:2.6kw/220v
2.内胆尺寸:750*900*1750
3.推车式,
4.湿度调节器,热风循环,微电脑控制面板,自动进出水,
5.不锈钢机身,玻璃窗口,硅胶密封门封.</t>
  </si>
  <si>
    <t>单门发酵柜（带冷藏）</t>
  </si>
  <si>
    <t>800*1030*2110（mm）</t>
  </si>
  <si>
    <t>1.功率:2.6kw/220v
2.内胆尺寸:750*900*1750
3.湿度调节器,热风循环,微电脑控制面板,
4.冷藏/醒发自动转换,
5.预约模式,自动进出水,
4.不锈钢机身,玻璃窗口,硅胶密封门封.</t>
  </si>
  <si>
    <t>全自动醒发箱</t>
  </si>
  <si>
    <t>600*960*1980mm</t>
  </si>
  <si>
    <t>1.16盘，单门全自动醒发箱，蒸汽式
2.功率：1.5kw/220v</t>
  </si>
  <si>
    <t>800*1160*1980mm</t>
  </si>
  <si>
    <t>1.32盘，单门全自动醒发箱，蒸汽式
2.功率：2.8kw/220v</t>
  </si>
  <si>
    <t>电热烤箱</t>
  </si>
  <si>
    <t>1224*866*507（mm）</t>
  </si>
  <si>
    <t>1.功率：6.6KW/380V                                                           2.烤盘规格：600*400（mm）                                                   3.一层二盘                                                              4.控温范围(°C):室温~300                                                5.全不锈钢外壳，微电脑控制设计，温度.时间可精准控制，具备12 路菜单储存功能，可保存 12 个不同菜单，操作简便，故障率低，超大玻璃门设计，内置照明灯，可观察烘烤效果，特设超高温安全保护装置，使用更加安全。</t>
  </si>
  <si>
    <t>1224*866*1105（mm）</t>
  </si>
  <si>
    <t>1.功率：13.2KW/380V                        
2.烤盘规格：600*400（mm）                              
3.两层四盘                                         
4.控温范围(°C):室温~300                          
5.全不锈钢外壳，微电脑控制设计，温度.时间可精准控制，具备12 路菜单储存功能，可保存 12 个不同菜单，操作简便，故障率低，超大玻璃门设计，内置照明灯，可观察烘烤效果，特设超高温安全保护装置，使用更加安全。</t>
  </si>
  <si>
    <t>1224*866*1530（mm）</t>
  </si>
  <si>
    <t>1.功率：19.8KW/380V                                                      2.烤盘规格：600*400（mm）                                                    3.三层六盘                                                               4.控温范围(°C):室温~300                                                  5.全不锈钢外壳，微电脑控制设计，温度.时间可精准控制，具备12 路菜单储存功能，可保存 12 个不同菜单，操作简便，故障率低，超大玻璃门设计，内置照明灯，可观察烘烤效果，特设超高温安全保护装置，使用更加安全。                 
6.触控款</t>
  </si>
  <si>
    <t>1669*866*1530（mm）</t>
  </si>
  <si>
    <t>1.功率：24KW/380V                        
2.烤盘规格：600*400（mm）                              
3.三层九盘                                         
4.控温范围(°C):室温~300                           
5.全不锈钢外壳，微电脑控制设计，温度.时间可精准控制，具备12 路菜单储存功能，可保存 12 个不同菜单，操作简便，故障率低，超大玻璃门设计，内置照明灯，可观察烘烤效果，特设超高温安全保护装置，使用更加安全。</t>
  </si>
  <si>
    <t>电热烤箱连发酵</t>
  </si>
  <si>
    <t>1220*860*1745(mm)</t>
  </si>
  <si>
    <t>1.功率：16KW/380V                                                            2.烤盘规格：600*400mm                                                  3.二层四盘电炉下连八盘醒发箱                                        4.控温范围(°C):室温~300</t>
  </si>
  <si>
    <t>电烤炉</t>
  </si>
  <si>
    <t>1310*1170*1760（mm）</t>
  </si>
  <si>
    <t>1.采用微电脑智能控制面板，比例式温度控制，温控精准。99个程序段可供存储编辑。配置自动开机功能。
2.加厚硅酸铝棉保温层，保温隔热效果好，能耗低。
3.内箱食品级镀铝板，导热均匀，外箱430不锈钢板，结实防锈。电热丝绕制均匀，经久耐用
4.不锈钢把手，不烫手。超白钢化玻璃，可视化好。                                            5.功率：380v/19.5kw                                                       6.带蒸汽石板</t>
  </si>
  <si>
    <t>1730*1170*1760（mm）</t>
  </si>
  <si>
    <t>1.采用微电脑智能控制面板，比例式温度控制，温控精准。99个程序段可供存储编辑。配置自动开机功能。
2.加厚硅酸铝棉保温层，保温隔热效果好，能耗低。
3.内箱采用食品级镀铝板，导热均匀，外箱430不锈钢板，结实防锈。电热丝绕制均匀，经久耐用
4.不锈钢把手，不烫手。超白钢化玻璃，可视化好。                                            5.功率：380v/24.75kw                                                     6.带蒸汽石板</t>
  </si>
  <si>
    <t>三层九盘电焗炉</t>
  </si>
  <si>
    <t>1760**1150*2030（mm)</t>
  </si>
  <si>
    <t>1.功率:33.9kw/380v
2.三层九盘,
3.钢化玻璃门
4.室温~400°
5.上下配置9根不锈钢发热管
6.定时报警装置
7.超温断电保护
8.炉底炉面双重控制
9.带刹车万向轮脚架</t>
  </si>
  <si>
    <t>二层四盘烤箱连10盘醒发箱</t>
  </si>
  <si>
    <t>1330*1000*2075mm</t>
  </si>
  <si>
    <t>1.组合式：二层四盘，竖放
2.组合10盘全自动醒发箱
3.功率：13kw/380v+1.5kw/220v
4.材质不锈钢板 
5.触控电脑版</t>
  </si>
  <si>
    <t>数控电热烤鸭炉</t>
  </si>
  <si>
    <t>1140*1200*1730   （mm)</t>
  </si>
  <si>
    <t>1.功率:14kw/380v,
2.数控电热烧鹅炉特别针对熟食店设计,现烤现卖口感更佳
3.可加工烘烤鹅.鸭.乳猪.猪腩.鸡.叉烧.排骨.鱼等熟食.高效节能,使用方便,节省成本.C控制面板使用智能数控触摸屏,可根据所需烘烤的食品进行调节,
4.可通过大型玻璃监视窗观察烘烤效果,实用方便,
5.多样化烧烤类型设置,设有烧烤类型.状态.程序.参教等四个程序,智能化恒温,自动旋转,满流回收等智能化操作.只需打开电源,轻点数控触摸屏,切换到烧烤类型界面,选择您所需加工的食品类别进行烘烤即可,智能化操作,简单.方便.</t>
  </si>
  <si>
    <t>电热烤鸭炉</t>
  </si>
  <si>
    <t>940*1500*1.0（mm）</t>
  </si>
  <si>
    <t>1.功率：380v/12kw                                                               2.双层保温</t>
  </si>
  <si>
    <t>酥皮机(立式)</t>
  </si>
  <si>
    <t>2480*950*1050（mm)</t>
  </si>
  <si>
    <t>1.落地式.
2.功率:0.55kw/380v.
3.压辊宽度:520（mm）.
4.压辊经特殊工艺处理,表面不易刮花.受损.粘面.
5.工作噪音低,压辊间隙可调,折叠式面板,
6.双向压面,厚薄均匀.</t>
  </si>
  <si>
    <t>面团分块机</t>
  </si>
  <si>
    <t>520*400*1040（mm）</t>
  </si>
  <si>
    <t>1.功率:0.5kw/380v.
2.分块数量:36个
3.不锈钢外壳,美观大方,
4.工作平稳,噪音低,
5.一次可分36块,工作效率高,每块重30g-100g,使用范围广.</t>
  </si>
  <si>
    <t>盐焗养生汤炉</t>
  </si>
  <si>
    <t>1500*900*760（mm）</t>
  </si>
  <si>
    <t>1.全304#不锈钢材料制造                                                      2.自动时间设置控制器                                                3.数显自动加温恒温控制器                                              4.全自动控制自动保护系统                                                        5.功率：380V/7kw</t>
  </si>
  <si>
    <t>1800*800*760（mm）</t>
  </si>
  <si>
    <t>1.全304#不锈钢材料制造                                                     2.自动时间设置控制器                                                3.数显自动加温恒温控制器                                            4.全自动控制自动保护系统                                                     5.功率：380V/7kw</t>
  </si>
  <si>
    <t>留样冰箱</t>
  </si>
  <si>
    <t>630*730*1940（mm）</t>
  </si>
  <si>
    <t>1.功率：220v/300w
2.玻璃材质.单门
3.采用绿色环保发泡剂，整体高密度发泡技术.保温.保湿性能好4.温度范围：+2℃~+10℃
4.制冷方式：风冷
5.有效容量：380L</t>
  </si>
  <si>
    <t>1220**730*1940（mm）</t>
  </si>
  <si>
    <t>1.功率：220v/440w
2.玻璃材质.双门
3.采用绿色环保发泡剂，整体高密度发泡技术.保温.保湿性能好4.温度范围：+2℃~+10℃
4.制冷方式：风冷
5.有效容量：818L</t>
  </si>
  <si>
    <t>食品安全7门智能留样柜</t>
  </si>
  <si>
    <t>800*760*2035（mm)</t>
  </si>
  <si>
    <t>1.独立7门隔离留样控制系统，每隔独立开启关闭；
2.具备关门感应装置，未关门智能语音提醒
3.设备内置电池，停电后仍可保持监测功能，确保样品能放入和取出；
4.对留样温度.时间.数量.操作状态实施监控；
5.从系统中自动获取到的菜谱，自助打印留样标签；
6.过程管控，所有步骤必须都完成方可完成操作；
7.每个操作步骤都有对应数据；
8.每个留样人只能查看所属菜品数据，管理人.责任人可查看所有菜品数据
9.强制取样，需管理人.责任人人脸识别或人脸识别+远程确认后才能开启仓门；
10.留样操作精准定位留样人，厨师等；留样完成后提示未留样数据。
11.具备应急机械开锁功能，外部无电源时，可用机械钥匙一键开启所有柜门
12.尺寸：800*760*2035（mm)</t>
  </si>
  <si>
    <t>四门高身雪柜</t>
  </si>
  <si>
    <t>1220*760*1950（mm）</t>
  </si>
  <si>
    <t>1.温度范围：-18°C～-6℃/-5°C～+10℃，配全自动电子温控器。
2.制冷方式：风冷无霜
3.电压：220V/SPN/50Hz
4.额定功率：430W
5.门自动回归小于90度；
6.聚胺脂隔热保温材料65（mm）保温层；
7.制冷剂：R134a，制冷系统全铜管制造；
8.蒸发器冷凝水自动蒸发，无需排水管，冷凝器配有易清洗更换防尘网；</t>
  </si>
  <si>
    <t>1220*760*1950(mm）</t>
  </si>
  <si>
    <t>1.温度范围：-18°C～-6℃配全自动电子温控器。
2.制冷方式：风冷无霜
3.电压：220V/SPN/50Hz
4.额定功率：430W
5.门自动回归小于90度；
6.聚胺脂隔热保温材料65（mm）保温层；
7.制冷剂：R134a，制冷系统全铜管制造；
8.蒸发器冷凝水自动蒸发，无需排水管，冷凝器配有易清洗更换防尘网；</t>
  </si>
  <si>
    <t>1.温度范围：-5°C～+10℃，配全自动电子温控器。
2.制冷方式：风冷无霜
3.电压：220V/SPN/50Hz
4.额定功率：430W
5.门自动回归小于90度；
6.聚胺脂隔热保温材料65（mm）保温层；
7.制冷剂：R134a，制冷系统全铜管制造；
8.蒸发器冷凝水自动蒸发，无需排水管，冷凝器配有易清洗更换防尘网；</t>
  </si>
  <si>
    <t>平台雪柜</t>
  </si>
  <si>
    <t>1500*600*800（mm）</t>
  </si>
  <si>
    <t>1.材质不锈钢板                                                              2.采用绿色环保发泡剂，整体高密度发泡技术.保温.保湿性能好                                             3.温度范围：-5°C～+10℃
4.制冷方式：风冷</t>
  </si>
  <si>
    <t>1500*760*800（mm)</t>
  </si>
  <si>
    <t>1800*760*800（mm）</t>
  </si>
  <si>
    <t>抽屉雪柜</t>
  </si>
  <si>
    <t>1500*760*800mm</t>
  </si>
  <si>
    <t>1.材质不锈钢板                                                              2.采用绿色环保发泡剂，整体高密度发泡技术.保温.保湿性能好                                                        3.温度范围：'0～+10℃
4.制冷方式：风冷</t>
  </si>
  <si>
    <t>1200*600*800mm</t>
  </si>
  <si>
    <t>1.采用绿色环保发泡剂，整体高密度发泡技术.保温.保湿性能好                                                        2.温度范围：'-10℃~+10℃
4.制冷方式：风冷</t>
  </si>
  <si>
    <t>双通冰柜</t>
  </si>
  <si>
    <t>825*980*2340mm</t>
  </si>
  <si>
    <t>1.温度范围：-5°C～5℃，配全自动电子温控器。
2.制冷方式：风冷无霜
3.电压：220V/SPN/50Hz
4.额定功率：430W
5.门自动回归小于90度；
6.聚胺脂隔热保温材料65（mm）保温层；
7.制冷剂：R134a，制冷系统全铜管制造；
8.蒸发器冷凝水自动蒸发，无需排水管，冷凝器配有易清洗更换防尘网；</t>
  </si>
  <si>
    <t>冷柜(上下门）</t>
  </si>
  <si>
    <t>620*692*1910（mm）</t>
  </si>
  <si>
    <t>1.材质不锈钢板                                                            2.采用绿色环保发泡剂，整体高密度发泡技术.保温.保湿性能好                                             3.温度范围：-18°C～-6℃
4.制冷方式：风冷                                                        5.冷冻式</t>
  </si>
  <si>
    <t>三门风干柜</t>
  </si>
  <si>
    <t>1860*680*2130（mm）</t>
  </si>
  <si>
    <t>1.制冷方式:风冷                                                       2.温度范围:5℃C-20`C                                                            3.功率:880W/220V                                                             4.容量:30-42只 三门式</t>
  </si>
  <si>
    <t>双门风干柜</t>
  </si>
  <si>
    <t>1260*680*2130（mm）</t>
  </si>
  <si>
    <t>1.制冷方式:风冷                                                             2.温度范围:5℃C-20`C                                                         3.功率:600W/220V                                                      4.容量:20-32只 双门式</t>
  </si>
  <si>
    <t>单门紫外线臭氧中温烘干消毒柜</t>
  </si>
  <si>
    <t>555*522*1760（mm）</t>
  </si>
  <si>
    <t>1.工作方式臭氧紫外线+中温
2.产品容积:300L
3.层架数量4层架
4.额定功率:815W
5.外形尺寸:555*522*1760mm</t>
  </si>
  <si>
    <t>消毒柜</t>
  </si>
  <si>
    <t>1420*800*1800（mm）</t>
  </si>
  <si>
    <t>1.材质不锈钢板
2.工作方式：远红外线 
3.容积：1000L
4.功率：6KW/380V                                                        5.配12个不锈钢抽斗</t>
  </si>
  <si>
    <t>1200*800*1940（mm）</t>
  </si>
  <si>
    <t>1.材质不锈钢板
2.工作方式：热风循环 
3.容积：1000L 
4.功率：4.5KW/380V                                                   5.配12个不锈钢抽斗</t>
  </si>
  <si>
    <t>870*850*1950（mm）</t>
  </si>
  <si>
    <t>1.材质不锈钢板
2.工作方式：热风循环
3.功率：4KW/380V                                    
4.配6个不锈钢抽斗</t>
  </si>
  <si>
    <t>1220*580*1720（mm）</t>
  </si>
  <si>
    <t>1.材质不锈钢板
2.工作方式：热风循环
3.功率：3KW/220V                                    
4.消毒温度：120°c</t>
  </si>
  <si>
    <t>1200*860*1900（mm）</t>
  </si>
  <si>
    <t>1.材质不锈钢板
2.工作方式：热风循环
3.功率：6KW/380V                                                  4.配8个不锈钢抽斗</t>
  </si>
  <si>
    <t>1310*690*1980（mm）</t>
  </si>
  <si>
    <t>1.产品特征：不锈钢
2.功率：4.4kw/220v
3.容积：720L
4.热风循环消毒
5.消毒温度：20-150℃                                                          6.消毒时间≥15 min
7.采用优质不锈钢板材，保温层使用优质高效保温隔热棉。</t>
  </si>
  <si>
    <t>650*690*1980（mm）</t>
  </si>
  <si>
    <t>1.产品特征：不锈钢
2.功率：2.2kw/220v
3.容积：360L
4.热风循环消毒
5.消毒温度：20-150℃                                                        6.消毒时间≥15 min
7.采用优质不锈钢板材，保温层使用优质高效保温隔热棉。</t>
  </si>
  <si>
    <t>1580*910*2000（mm）</t>
  </si>
  <si>
    <t>1.产品特征：推车式
2.功率：7.8kw/220v
3.容积：770*2L
4.热风循环消毒
5.消毒温度：20-150℃                                                    6.消毒时间≥15 min
7.采用优质不锈钢板材，保温层使用优质高效保温隔热棉。</t>
  </si>
  <si>
    <t>790*910*2000（mm）</t>
  </si>
  <si>
    <t>1.产品特征：推车式
2.功率：4kw/220v
3.容积：770L
4.热风循环消毒
5.消毒温度：20-150℃                                                   6.消毒时间≥15 min
7.采用优质不锈钢板材，保温层使用优质高效保温隔热棉。</t>
  </si>
  <si>
    <t>670*790*2000（mm）</t>
  </si>
  <si>
    <t>1.产品特征：推车式
2.功率：4kw/220v
3.容积：400L
4.热风循环消毒
5.消毒温度：20-150℃                                                 6.消毒时间≥15 min
7.采用优质不锈钢板材，保温层使用优质高效保温隔热棉。</t>
  </si>
  <si>
    <t>1300*790*2000（mm）</t>
  </si>
  <si>
    <t>1.产品特征：推车式
2.功率：7kw/220v
3.容积：820L
4.热风循环消毒
5.消毒温度：20-150℃                                                 6.消毒时间≥15 min
7.采用优质不锈钢板材，保温层使用优质高效保温隔热棉。</t>
  </si>
  <si>
    <t>消毒房</t>
  </si>
  <si>
    <t>2450*1900*2300（mm）</t>
  </si>
  <si>
    <t>1.功率：8kw/380v
2.热风循环消毒
3.消毒温度：20-150℃                                  
4.采用优质不锈钢板材，保温层使用优质高效保温隔热棉。</t>
  </si>
  <si>
    <t>双通消毒柜</t>
  </si>
  <si>
    <t>1.材质不锈钢板
2.工作方式：热风循环
3.容积：1000L
4.功率：6KW/380V</t>
  </si>
  <si>
    <t>平台砧板消毒柜</t>
  </si>
  <si>
    <t>900*850*850mm</t>
  </si>
  <si>
    <t>采用SUS304不锈钢,
1.功率:1.1kw/220V
2.刀具容量:可放16把菜刀
3.砧板容量:可放8个砧板
4.特性:热风循环.紫外线.臭氧
5.容量:900L
6.热风循环式.</t>
  </si>
  <si>
    <t>砧板消毒柜</t>
  </si>
  <si>
    <t>795X635X1700mm</t>
  </si>
  <si>
    <t>容量：530L
功率：220V/950W
容量：菜刀21把、砧板8个、
特性：毛巾臭氧+紫外线+热风
尺寸：795X635X1700mm</t>
  </si>
  <si>
    <t>壁挂式工具消毒柜</t>
  </si>
  <si>
    <t>900*252*1500（mm）</t>
  </si>
  <si>
    <t>1.功率：1220W
2.消毒方式：紫外线+热风循环
3.控制方式：机械控制</t>
  </si>
  <si>
    <t>电子控制消毒刀箱</t>
  </si>
  <si>
    <t>540*185*615（mm）</t>
  </si>
  <si>
    <t>1.功率：470W
2.定时范围：45/60/90min
3.内胆容量：可放8把刀
4.安装方式：壁柜式
5.消毒方式：紫外线+臭氧
6.控制方式：机械控制
7.门锁装置：带有门锁</t>
  </si>
  <si>
    <t>开水器</t>
  </si>
  <si>
    <t>540*390*970（mm）</t>
  </si>
  <si>
    <t>1.380V/12KW                                                                  2.产水量120L/h                                                           3.储水箱容量80L                                                            4.发泡保温，配底座。</t>
  </si>
  <si>
    <t>435*390*880（mm）</t>
  </si>
  <si>
    <t>1.380V/9KW                                                             2.产水量90L/h                                                            3.储水箱容量60L                                                             4.发泡保温，配底座。</t>
  </si>
  <si>
    <t>435*390*805（mm）</t>
  </si>
  <si>
    <t>1.380V/6KW                                                               2.产水量60L/h                                                               3.储水箱容量40L                                                          4.发泡保温，配底座。</t>
  </si>
  <si>
    <t>540*390*1070(mm)</t>
  </si>
  <si>
    <t>1.380V/15KW                                                               2.产水量120L/h                                                             3.储水箱容量100L                                                   4.发泡保温，配底座。</t>
  </si>
  <si>
    <t>吧台开水器</t>
  </si>
  <si>
    <t>177*440*625</t>
  </si>
  <si>
    <t>1.商品名：25L开水机
2.外形尺寸(LxWxH)(mm)：400x340x520mm
3.额定功率(W)：2kW
4.额定电压(V)：220V
5.水嘴到底部高度H1(mm)：210mm
6.水箱容积(L)：17.6L
7.单次最大出开水量(L)：5L
8.每小时出开水量(L)：25L/H</t>
  </si>
  <si>
    <t>茶吧机</t>
  </si>
  <si>
    <t>340*320*1040（mm）</t>
  </si>
  <si>
    <t>1.机身尺寸：320×320×1040 mm 
2.额定功率：220V~ /1200W 
3.水壶配置：双壶（304不锈钢烧水壶 + 高硼硅玻璃保温壶） 
4.水壶容量：1.1L 
5.调温档位：6段水温（45℃/60℃/85℃/90℃/95℃/100℃）
6.加热方式：底盘加热，100℃真沸腾 
7.控制方式：顶部触控面板</t>
  </si>
  <si>
    <t>一体式布菲炉</t>
  </si>
  <si>
    <t>580*450*250（mm）</t>
  </si>
  <si>
    <t>1.长方形透式餐炉（液压式）
2.尺寸：580*450*250（mm）
3.材质：304不锈钢.玻璃
4.控温方式：OLED触屏控温
5.产品容量：9L，可配单格和双格
6.额定功率：550W/220V
7.调节温度：35℃~70摄氏度</t>
  </si>
  <si>
    <t>585*490*310（mm）</t>
  </si>
  <si>
    <t>1.长方形透式餐炉（液压式）
2.尺寸：585*490*310（mm）
3.材质：304不锈钢.玻璃
4.控温方式：OLED触屏控温
5.产品容量：9L，可配单格和双格
6.额定功率：750W/220V
7.调节温度：35℃~70摄氏度</t>
  </si>
  <si>
    <t>440*550*310（mm）</t>
  </si>
  <si>
    <t>1.圆形透式餐炉（液压式）
2.尺寸：440*550*310（mm）
3.材质：304不锈钢.玻璃
4.控温方式：OLED触屏控温
5.产品容量：6L，可配单格和双格
6.额定功率：750W/220V
7.调节温度：35℃~70摄氏度</t>
  </si>
  <si>
    <t>405*480*310（mm）</t>
  </si>
  <si>
    <t>1.正方形透式餐炉（液压式）
2.尺寸：405*480*310（mm）
3.材质：304不锈钢.玻璃
4.控温方式：OLED触屏控温
5.产品容量：6L，可配单格和双格
6.额定功率：750W/220V
7.调节温度：35℃~70摄氏度</t>
  </si>
  <si>
    <t>长方形虎脚豪华玻璃餐炉</t>
  </si>
  <si>
    <t>585*490*315</t>
  </si>
  <si>
    <t>1.长方形
2.尺寸：585*490*315（mm）
3.材质：304不锈钢.玻璃
4.控温方式：OLED触屏控温
5.产品容量：9L，可配单格和双格
6.额定功率：850W/220V
7.调节温度：35℃~70摄氏度</t>
  </si>
  <si>
    <t>正方形虎脚豪华玻璃餐炉</t>
  </si>
  <si>
    <t>405*480*315（mm）</t>
  </si>
  <si>
    <t>1.正方形
2.尺寸：405*480*315（mm）
3.材质：304不锈钢.玻璃
4.控温方式：OLED触屏控温
5.产品容量：6L，可配单格和双格
6.额定功率：850W/220V
7.调节温度：35℃~70摄氏度</t>
  </si>
  <si>
    <t>圆形虎脚豪华玻璃餐炉</t>
  </si>
  <si>
    <t>440*550*415（mm）</t>
  </si>
  <si>
    <t>1.圆形
2.尺寸：440*550*415（mm）
3.材质：304不锈钢.玻璃
4.控温方式：OLED触屏控温
5.产品容量：6L，可配单格和双格
6.额定功率：850W/220V
7.调节温度：35℃~70摄氏度</t>
  </si>
  <si>
    <t>餐炉</t>
  </si>
  <si>
    <t>580*430*130（mm）</t>
  </si>
  <si>
    <t>1.长方形
2.尺寸：580*430*130（mm）
3.材质：304不锈钢.玻璃
4.产品容量：9L，可配单格和双格</t>
  </si>
  <si>
    <t>400*430*130（mm）</t>
  </si>
  <si>
    <t>1.正方形
2.尺寸：400*430*130（mm）
3.材质：304不锈钢.玻璃
4.产品容量：6L，可配单格和双格</t>
  </si>
  <si>
    <t>450*490*130（mm）</t>
  </si>
  <si>
    <t>1.圆形
2.尺寸：450*490*130（mm）
3.材质：304不锈钢.玻璃
4.产品容量：6L，可配单格和双格</t>
  </si>
  <si>
    <t>单头保温灯炉</t>
  </si>
  <si>
    <t>510*480*910（mm）</t>
  </si>
  <si>
    <t>1.圆形
2.尺寸：510*480*910
3.材质：304不锈钢.玻璃
4.产品容量：6L，可配单格和双格                                              5.椭兴大灯罩                                                                6.220v/175w</t>
  </si>
  <si>
    <t>385*410*910（mm）</t>
  </si>
  <si>
    <t>1.圆形
2.尺寸：385*410*910
3.材质：304不锈钢.玻璃
4.产品容量：6L，可配单格和双格                                              5.椭兴大灯罩                                                            6.220v/175w</t>
  </si>
  <si>
    <t>圆形豪华虎脚玻璃汤炉</t>
  </si>
  <si>
    <t>450*450*520（mm）</t>
  </si>
  <si>
    <t>1.圆形
2.尺寸：450*450*520（mm）
3.材质：304不锈钢.玻璃
4.产品容量：6L，可配单格和双格</t>
  </si>
  <si>
    <t>嵌入式电磁炉</t>
  </si>
  <si>
    <t>320*340*80（mm）</t>
  </si>
  <si>
    <t>1.功率：220v/2.2kw                                                        2.微晶面板.感应式滑动控制.8档火力480分钟定时LED数码显示台嵌两用</t>
  </si>
  <si>
    <t>245x68（mm）</t>
  </si>
  <si>
    <t>1.功率：220v/1.2kw                                                         2.微晶面板.感应式滑动控制.8档火力480分钟定时LED数码显示台嵌两用</t>
  </si>
  <si>
    <t>保温饭桶</t>
  </si>
  <si>
    <t>400*400*410（mm）</t>
  </si>
  <si>
    <t>1.材质：不锈钢双层隔热夹发泡棉
2.容量：30L</t>
  </si>
  <si>
    <t>自动筷子机</t>
  </si>
  <si>
    <t>285*335*240（mm）</t>
  </si>
  <si>
    <t>1.不锈钢触屏筷子机
2.兼容245-270（mm）筷子
3.功能：消毒倒计时，臭氧循环消毒
4.功率：12W/220V
5.容量：200双</t>
  </si>
  <si>
    <t>咖啡机（带奶箱）</t>
  </si>
  <si>
    <t>410*500*580（mm）</t>
  </si>
  <si>
    <t>1.日建议出杯量:60
2.水箱容量:8L
3.咖啡豆盒容量:1.0kg
4.额定功率:1450W
5.额定电压:220V
6.额定频率:50HZ
7.每小时出热水量:15L
8.产品净重:15kg</t>
  </si>
  <si>
    <t>咖啡机</t>
  </si>
  <si>
    <t>240*440*350（mm）</t>
  </si>
  <si>
    <t>1.日建议出杯量:60
2.水箱容量:1.8
3.咖啡豆盒容量:250g
4.额定功率:1450W
5.额定电压:220V
6.额定频率:50HZ</t>
  </si>
  <si>
    <t>热饮机</t>
  </si>
  <si>
    <t>430*490*780（mm）</t>
  </si>
  <si>
    <t>1.制冷方式:电子制冷
2.功率:制热220v/1650W，制冷220/125W
3.语言系统:智能中英文设置参数调节:水温.水量.粉量
4.料盒数量:1500克*5
5.按键方式:十二按键智能触控型
6.净重/毛重:34kg，38kg
7.进水方式:上置水.下抽水.外接水</t>
  </si>
  <si>
    <t>台式冰淇淋机</t>
  </si>
  <si>
    <t>540*870*810（mm）</t>
  </si>
  <si>
    <t>1.功率:220V/2300W
2.产品名称:冰淇淋机
3.产品类别:软质冰淇淋机
4.机身材质:Cr不锈钢机身颜色:淡雅银灰
5.产量:22L/h
6.净重:82kg
7.制冷缸:1.6LX2储料缸:4.3LX2</t>
  </si>
  <si>
    <t>五缸可乐机</t>
  </si>
  <si>
    <t>328*631*818（mm）</t>
  </si>
  <si>
    <t>1.料口数量:1/2/3/4
2.产品温度:6~1℃
3.料口材质:不锈钢/黑钛钢
4.产品净重:56KG
5.额定功率:220V/400W</t>
  </si>
  <si>
    <t>双缸果汁机</t>
  </si>
  <si>
    <t>530*320*665（mm）</t>
  </si>
  <si>
    <t>1.制冷方式:电子制冷
2.功率:制热220v/1650W，制冷220/125W</t>
  </si>
  <si>
    <t>制冰机</t>
  </si>
  <si>
    <t>680*690*950（mm）</t>
  </si>
  <si>
    <t>1.最大产冰量（千克/24小时）：70kg
2.功率：545W/220V
3.储冰量：50kg                                                         4.制冰方式：风冷/水冷</t>
  </si>
  <si>
    <t>1.最大产冰量（千克/24小时）：90kg
2.功率：630W/220V
3.储冰量：50kg                                                             4.制冰方式：风冷/水冷</t>
  </si>
  <si>
    <t>1.最大产冰量（千克/24小时）：115kg
2.功率：715W/220V
3.储冰量：50kg                                                        4.制冰方式：风冷/水冷</t>
  </si>
  <si>
    <t>580*820*1580（mm）</t>
  </si>
  <si>
    <t>1.最大产冰量（千克/24小时）：130kg
2.功率：715W/220V
3.储冰量：100kg                                                         4.制冰方式：风冷/水冷</t>
  </si>
  <si>
    <t>大理石自助餐柜</t>
  </si>
  <si>
    <t>1000*700*800（mm）</t>
  </si>
  <si>
    <t>1.根据现场设计定制制作                                                        2.柜台面采用15（mm）厚石大理石制作
3.不锈钢38*38  2.0（mm）支架
4.下加不锈钢重力脚
5.带碗碟仓，加暖色灯带
6.餐盘放置槽采用国际标准制作工艺</t>
  </si>
  <si>
    <t>米</t>
  </si>
  <si>
    <t>1000*1200*800（mm）</t>
  </si>
  <si>
    <t>洗地龙头</t>
  </si>
  <si>
    <t>692*480*110（mm）</t>
  </si>
  <si>
    <t>1.双温阀.十米管带摇摆动架，不锈钢旋转接头，水枪可360度活动</t>
  </si>
  <si>
    <t>高压花洒龙头</t>
  </si>
  <si>
    <t>/</t>
  </si>
  <si>
    <t>1.开孔：孔距4"(101mm)，开孔(25mm)
2.技术参数：主体全铜材质，全铜阀芯，进水口配有止回阀，防止回水倒流，配150mm墙支架
3.产品主材质：黄铜                                    
4.黄铜铸造主体.锌合金手柄.表面铜镍铬处理
5.旋转螺杆阀芯</t>
  </si>
  <si>
    <t>遥感式紫外线杀菌灯</t>
  </si>
  <si>
    <t>L1200（mm）</t>
  </si>
  <si>
    <t>1.有效寿命：9000h
2.Power：30W
3.灯具功率：0.365A/102V
4.紫外线C辐射：11.5W</t>
  </si>
  <si>
    <t>盏</t>
  </si>
  <si>
    <t>干手器</t>
  </si>
  <si>
    <t>250*470mm</t>
  </si>
  <si>
    <t>1.220V-/50HZ 1400W 风速100m/s                                            2.噪音62dB(A)                                                             3.吹干时间约4~9S                                                         4.净重4.0KG</t>
  </si>
  <si>
    <t>宴会保温车</t>
  </si>
  <si>
    <t>730*940*1765(（mm）)</t>
  </si>
  <si>
    <t>1.采用热风对流形式.全不锈钢                                               2.功率：1.45kw/220v/50hz                                           3.温度范围：+20℃～+80℃</t>
  </si>
  <si>
    <t>手推式洗地车</t>
  </si>
  <si>
    <t>1220*550*950（mm）</t>
  </si>
  <si>
    <t>1.清/污水箱容积50L/50L
2.电瓶持续工作时间4-6L
3.清洗/吸水宽度51/75cm
4.吸尘吸水马达吸力1200（mm）HO 
5.吸水电机功率450w.额定总功率980w
6.刷盘电机功率/转速500w/155rpm
7.清洁效率:2200平方/h</t>
  </si>
  <si>
    <t>9头煲仔饭机</t>
  </si>
  <si>
    <t>900*750*1100（mm）</t>
  </si>
  <si>
    <t>1.功率：380v/9kw                                                           2.微电脑控制，多规格可选                                                     3.采用304#不锈钢制作                                                4.高效节能.安全快速                                                           5.双列双层</t>
  </si>
  <si>
    <t>8头煲仔饭机</t>
  </si>
  <si>
    <t>1200*750*900（mm）</t>
  </si>
  <si>
    <t>1.功率：380v/8.2kw                                                           2.微电脑控制，多规格可选                                                     3.采用304#不锈钢制作                                                      4.高效节能.安全快速                                                          5.双列单层</t>
  </si>
  <si>
    <t>6头煲仔饭机</t>
  </si>
  <si>
    <t>900*750*900（mm）</t>
  </si>
  <si>
    <t>1.功率：380v/5kw                                                                2.微电脑控制，多规格可选                                                  3.采用304#不锈钢制作                                                      4.高效节能.安全快速                                                       5.双列单层</t>
  </si>
  <si>
    <t>台式8头煲仔饭机</t>
  </si>
  <si>
    <t>1200*750*250（mm）</t>
  </si>
  <si>
    <t>1.功率：380v/6.8kw                                                          2.微电脑控制，多规格可选                                                  3.采用304#不锈钢制作                                                        4.高效节能.安全快速</t>
  </si>
  <si>
    <t>洗碗机</t>
  </si>
  <si>
    <t>2150*830*2010mm</t>
  </si>
  <si>
    <t xml:space="preserve">1、设备由1主洗+1漂洗+1热回收系统+1烘干等4个主要部分组成，面板有10档速度可选，洗涤量70~220框/小时；长度2150*830*2010，总功率≤48.88KW                                                         
2、漂洗加热箱采用超高品质的316不锈钢，更耐用抗腐蚀。                                                                                                                                                                                    3、配置高效热能回收系统，铜制热交换器收集机器内部热能，确保更佳的热回收效果，降低整机能耗功率。
4、独立的漂洗电机、漂洗水箱，保证漂洗水压稳定、水温波动小。
5、催干剂融合系统，配置混合壶，使催干剂和漂洗水充分混合再喷淋在餐具上，提升碗碟催干效果
6、主洗缸采用双层隔热不锈钢门结构，内含隔热棉，厚度≥38mm                                                                                                                                                                
7、标配烘干装置，烘干采用双进风口轴流风机，与同类功率的风机比较，输送风量更大，更强，烘干区底板回旋风区的宽度可调节。
8、前置式电箱，内置排气扇，防止水汽凝结，操作面板上安装急停开关。
9、进水电磁阀自带过滤网，过滤管道中的杂质，可方便快捷清洗，防止堵塞造成的水量减少，保障清洗效果。  
10、主洗缸门配置胶质导轨，可自如开启高度，配置感应开关，设备运行中如误操作打开门，机器自动停机，保护操作人员。                                                       11、主洗和漂洗加热丝在电箱内均配有断路器、过热保护器、温控器等保护装置。
12、清洗电机为1.7KW交流电机，釆用滑环式组合密封圈，可以省去管道及软管连接；电机垂直于地面安装在洗涤缸上，叶轮位于水箱底板上方，确保排水时，污水全部排空，管道内不会有残留，防止二次污染。
13、洗涤臂采用下4上4的模式，最后一道主洗臂的喷嘴和漂洗的喷嘴中心孔径距离必须≥460mm，两者之间安装宽550mm，长300mm的双层挡水帘，保证主洗循环水和漂洗干净水不会混合，确保餐具的洁净度。 
14、控制面板采用触摸屏显示机器运行数据,包括加热区域温度，时间和日期，机器故障信息。                                                 </t>
  </si>
  <si>
    <t>长龙洗碗机</t>
  </si>
  <si>
    <t>2300*760*1520（mm）</t>
  </si>
  <si>
    <t>1.根据现场设计定制制作                                                          2.单缸双漂
3.洗涤能力：25000-5000碟/H
4.功率：41KW/380V                                                            5.材质:采用SUS304不锈钢制造.坚固.耐用水 泵采用国内外上市集团优质水泵.耐高温.防腐蚀
6.喷淋臂:上下清洗360度无死角操作:                                             7.七寸彩色显示屏，语音播报(选配)物联网控制系统触控式操作.数字显示实时温度，操作简单·                                                  8.程 序:自动清洗.温度随意调节，最大程度保证卫生与清洁                                                   9.环 保:环保式过滤系统，有效隔绝清水与残渣，优化过滤效果                                        10.消 毒:独创特殊锅炉结构，持久保持高温热水，消毒效果更理想                                   11.传送系统:斜插式履带传送系统，操作便捷节能高效                                                   12.入口尺寸：520*420（mm）                                      13.适合用餐人数：300-600人                                        14.清洗温度80-90度（主洗温度：55-65度）</t>
  </si>
  <si>
    <t>4150*875*2000 （mm）</t>
  </si>
  <si>
    <t>1、单主洗双喷淋单烘干                                                                                                                                                 2、用电参数：380V  纯电加热型66kW；
3、模块设计：入口长度800mm，主洗长度850mm，漂洗长度600mm，烘干长度900，出口长度1000mm，双喷淋漂洗设计；
4、材质要求：板材采用国标304不锈钢材质，主体支撑厚度≥2.0mm；
5、洗涤要求：清洗量2500-3500个碟/H，主洗温度55-65℃，漂洗温度85-95℃，烘干温度85-100℃；
6、洗涤配置：易拆卸喷淋臂，上4下4喷管搭配内凹广角喷孔，洗涤无死角更干净；                                                                                                         7、变频调速：运转速度1.8-3m/min变频可调                                                                                                                                     8、最大耗水量：320升/小时；                                                                                                                                                          9、洗碗机门板采用双层不锈钢，中间采用保温隔热棉设计，起到静音、防烫伤；
10、洗碗机配置：耗材分配器、高清操作触摸屏、物联网手机操作功能；
11、一键启停功能，操作方便，水箱自动注水，自动水位控制，自动温控装置保持温度恒定；                                                                                            12、输送带采用食品级高温耐用的尼龙，角度和后背凸点设计，适合多种餐具摆放清洗；                                                                                        13、安全保障：洗碗机末端配置机械卡停装置和安全急停开关，有效保护餐具和应对突发状况安全有保障；</t>
  </si>
  <si>
    <t>通道式洗碗机</t>
  </si>
  <si>
    <t>1955*770*1960（mm）</t>
  </si>
  <si>
    <t>1.尺寸：1955x770x1960（mm）。                                           
2.总功率：380V/50HZ/3N~/49.4kW（烘干机:5.25kW(热风循环量510m/h).清洗加热功率:12kw.清洗泵功率:1.5kW.喷淋加热功率:30kW）。                             
3.清洗臂数量:上3/下3。                                                  4.水箱容量:105L。                                                 5.耗水量:350L/h。                                                             6.喷淋温度:80~90℃。                                                            7.清洗温度:55~65 ℃。                                                      8.装载高度:440（mm），洗涤筐尺寸:500x500（mm）。
9.机械式按钮和LED数字温度显示设计的8字形内凹防堵喷嘴，效率高，清洗效果更好一体式过滤网，操作方便，密封性能佳良好的温控功能，保证喷淋水温在80℃以上，达到最佳清洁效果精确的喷淋控制，保证同样洗涤效果的情况下，大大降低水和催干剂的消耗进水压力调节阀调节更加简单，快捷的调整机器进水压力全自动注水与补水，水位自动控制，防止干烧清洗臂.喷淋臂易拆装清洁，不需要任何辅助工具，保养工作更简单洗涤缸配置溢流管，具有自动溢流功能，排水操作更简单烘干机，加快餐具干燥速度，防止细菌繁殖。</t>
  </si>
  <si>
    <t>长龙式气泡池洗碗机</t>
  </si>
  <si>
    <t>8700*1250*1900（mm）</t>
  </si>
  <si>
    <t>1.外观尺寸：8700*1250*1900mm(长*宽*高)，且机器出/入口尺寸≥1000/1000mm，配套除渣系统长≥1000mm，配套鼓泡池长≥2700mm，后端清洗区长≥2600mm，后端烘干区长≥1400mm，满足场地要求；
2.整机功率要求：≤90.0kw，电压满足380VAc/50Hz/4P；
3.整机模块配置：采用自动除渣浸泡三缸四喷淋双烘干消毒模式；
4.洗涤量（低速~高速）≥1800-3500碟/h，耗水量≤360L/H，纯电加热；
5.材质要求：整机须采用国标SUS304#不锈钢材质制造
6.除渣机系统须采用高压水除渣方式，残渣自动输入输送系统，自动传送离开机器并进入指定容器中；无需任何辅助加热，利用清洗区多余热水；
7.鼓泡池满足对餐具上的米粒.油污.烟迹.茶渍等难洗餐具进行全方位清洗，边清洗边加热，最佳过水温度在40-60℃，360度强震扫频，使清洗物表面的污物遭到破坏，并从被清洗表面脱落下来，加快清洗效果，                                                                                                                                                                                               
8.温度条件：主洗温度（55-65℃）.漂洗温度（80-90℃）.烘干温度（80-120℃）；
9.洗碗机设计要求：采用加高压冲洗设计.恒温监测技术及大容量水箱设计；采用节水.节能.防高温老化设计.双层保温隔热夹层设计；入口防掉落设计，出口限位感应开关设计；
10.安全节能减排：整机采用电路三级保护，微电脑触摸屏控制面板以显示运行状态和数字温度，便于实时动态监管；应具备门磁感应设置，以防因操作不当而引起安全隐患；线路防护须满足防水.防漏电.防虫鼠啃咬以杜绝漏电及其他线路故障的情形；具备如省水.省电.省清洁剂和省能源的节能环保功能；
11.整机清洗水泵功率：1.5kw 高温水箱加热功率：30kw 传动电机功率：0.75kw 除渣水泵功率：0.75kw；</t>
  </si>
  <si>
    <t>长龙式洗碗机</t>
  </si>
  <si>
    <t>6610*980*2040(mm）</t>
  </si>
  <si>
    <t>1.双缸双喷带热回收带烘干                                                  2.功率：88KW/380V                                                         3.灵活的模块化设计，满足不同洗涤需求，洗涤量从4800碟/小时到9600碟/小时（约2000套）
4.独特的洗涤和漂洗系统强劲，使水幕分布更加均匀，保证洗涤效果的同时，可节约20%能耗
5.机电控制，方便快捷
6.高效烘干机确保餐具快速干燥
7.人机工程高度设计，方便操作人员装卸餐具，降低劳动强度
8.进口或出口配备紧急停止开关，方便操作
9.出口段配备安全自动启停开关，当餐具无法及时取走被卡住时会自动停止传送带转动，避免对餐具造成损坏
10.提拉式设计门，内置卷簧及挂钩，双重保护操作者安全
11.多用途传送带配过载安全保护，可以洗涤多种类型餐具
12.ESD（热回收装置）可选配，每小时节省9kWh
13.双道喷淋，预喷淋为环绕喷淋，确保洗涤效果，节省耗水量
14.进口方向可选左.右或者右.左</t>
  </si>
  <si>
    <t>5710*980*2040(mm）</t>
  </si>
  <si>
    <t>1.双缸双喷带烘干                              
2.功率：84KW/380V                                    
3.灵活的模块化设计，满足不同洗涤需求，洗涤量从4800碟/小时到9600碟/小时（约2000套）
4.独特的洗涤和漂洗系统强劲，使水幕分布更加均匀，保证洗涤效果的同时，可节约20%能耗
5.机电控制，方便快捷
6.高效烘干机确保餐具快速干燥
7.人机工程高度设计，方便操作人员装卸餐具，降低劳动强度
8.进口或出口配备紧急停止开关，方便操作
9.出口段配备安全自动启停开关，当餐具无法及时取走被卡住时会自动停止传送带转动，避免对餐具造成损坏
10.提拉式设计门，内置卷簧及挂钩，双重保护操作者安全
11.多用途传送带配过载安全保护，可以洗涤多种类型餐具
12.双道喷淋，预喷淋为环绕喷淋，确保洗涤效果，节省耗水量
13.进口方向可选左.右或者右.左</t>
  </si>
  <si>
    <t>气泡式超声洗碗池</t>
  </si>
  <si>
    <t>1000*760*800(mm)</t>
  </si>
  <si>
    <t>1.采用304#不锈钢板；
2.台面用≥1.2（mm）厚；
3.层板用≥1.0（mm）厚；
4.通脚用≥38*38*1.0（mm）厚不锈钢管；
5.配不锈钢可调脚；
6.加强筋用1.0（mm）厚304＃不锈钢加固；
7.功率：4KW/220V
8..特性：涡流滚动清洗</t>
  </si>
  <si>
    <t>超净工作台（垂直送风）</t>
  </si>
  <si>
    <t>1045*675 *1750mm</t>
  </si>
  <si>
    <t>1,手动升降门洁净工作台:
外部尺寸 1045 *675 *1750:工作区域尺寸:845*595*600:整体采用冷轧板烤漆1.2mm厚制作台面板采用不锈钢SUS304-1.5mm厚制作
2,层流罩内洁净度需满足百级要求;
3,层流罩下方(出风口)安装1盏LED灯管(18W白光)与安装1盏杀菌灯;
4,柜体外观美观大方，电线走线需走夹层之间，不可外露，门体配重比1:1:
5、电机400内转子AC交流风机220V/60Hz:
6、外部采用1.2mm/冷轧板烤漆制作，台面1.5mm304砂光板制作:
7、左右内侧面配置回风孔:</t>
  </si>
  <si>
    <t>风淋间（90℃转角进出门）</t>
  </si>
  <si>
    <t>1300*1700*2050mm</t>
  </si>
  <si>
    <t>外箱体标0.8mm304不锈钢，内胆标0.8mm304不锈钢板，底部足0.8mm304不锈钢制作:
配置
1.风机: 内置195#纯铜风机2台
2.过滤器: 2台，570*570*69，效率: 99.99%                      3.喷嘴: 304不锈钢定向180 手动调节风量喷嘴15个                                  4.互锁控制:风淋数显控制器一个
5.门:双门互锁，5mm钢化半玻璃，304不锈钢单开门2樘
6.风速≥30M/s
7.整机功率1.1KW/AC380V/50Hz</t>
  </si>
  <si>
    <t>座</t>
  </si>
  <si>
    <t>洗菜机</t>
  </si>
  <si>
    <t>1000*760*800（mm)</t>
  </si>
  <si>
    <t>1.采用304#不锈钢板；
2.台面用1.5（mm）厚；
3.层板用1.0（mm）厚；
4.配不锈钢可调脚；
5.加强筋用1.0（mm）厚304＃不锈钢加固；                            6.功率：6KW/220V/ 50HZ                                                                                                                                       7.配隔渣槽 .配不锈钢水龙头                                                 8.带臭氧功能，涡流滚动清洗</t>
  </si>
  <si>
    <t>单槽食材净化机</t>
  </si>
  <si>
    <t>1200*760*800（mm）</t>
  </si>
  <si>
    <t>1.功率：220v/2.7kw                               
2.净化槽容积/有效容积：150L/120L 
3.产品具备多层净化功能，材质具备自清洁功能。
4.具备灭菌消毒.分解毒素.去除异味及延长保鲜功能
5.蔬菜约净化量≥16KG/次/11min；瓜果约净化量≥60KG/次/8min；肉禽约净化量≥20KG/次/10min；海鲜约净化率≥22KG/次/12min；五谷约净化率≥50KG/次/8min；</t>
  </si>
  <si>
    <t>不锈钢拖把柜</t>
  </si>
  <si>
    <t>1200*500*1800（mm）</t>
  </si>
  <si>
    <t>1.尺寸：1200*500*1800（mm）
2.功率：3000W
3.额定电压：220V
4.消毒方式：热风循环消毒
5.采用304#不锈钢板
6.柜身用1.2（mm）厚
7.主架用38*38*1.0（mm）厚不锈钢管
8.门使用磁铁预埋，成品为隐形效果                                              9.加强筋用1.0（mm）厚304＃不锈钢加固
10.采用强力双面胶加固，专用防震胶固定
11.机械精细焊接打磨.产品整体无毛边.无割手。</t>
  </si>
  <si>
    <t>拖把清洗池</t>
  </si>
  <si>
    <t>900*500*1500（mm）</t>
  </si>
  <si>
    <t>采用SUS304#不锈钢
1.台面厚度≥1.2（mm）
2.支架用≥38*38*1.2（mm）厚不锈钢管
3.配全钢可调子弹脚
4.配不锈钢纯手工800*500*280（mm）星盆斗
5.全钢下水器1个
6.拖把挂杆≥φ38*1.2（mm）不锈钢管
7.机械精细焊接打磨.产品整体无毛边.无割手</t>
  </si>
  <si>
    <t>围裙消毒柜</t>
  </si>
  <si>
    <t>1000*350*1800（mm）</t>
  </si>
  <si>
    <t>1.功率：3000W
2.额定电压：220V
3.消毒方式：热风循环消毒
4.采用304#不锈钢板
5.柜身用≥1.2（mm）厚，内箱配挂钩8个，底部带水箱及排水口。
6.台架用≥38*38*1.0（mm）厚不锈钢管
7.门使用磁铁预埋，成品为隐形效果                                          8.加强筋用1.0（mm）厚304＃不锈钢加固
9.采用强力双面胶加固，专用防震胶固定
10.机械精细焊接打磨.产品整体无毛边.无割手。</t>
  </si>
  <si>
    <t>手套消毒柜</t>
  </si>
  <si>
    <t>1.功率：3000W
2.额定电压：220V
3.消毒方式：热风循环消毒
4.采用304#不锈钢板
5.柜身用≥1.2（mm）厚，内箱分三层制作，每一层套管采用25（mm）竖立高度25o（mm）共10条，底部带水箱及排水口。
6.台架用≥38*38*1.0（mm）厚不锈钢管
7.门使用磁铁预埋，成品为隐形效果                                          8.加强筋用1.0（mm）厚304＃不锈钢加固
9.采用强力双面胶加固，专用防震胶固定
10.机械精细焊接打磨.产品整体无毛边.无割手。</t>
  </si>
  <si>
    <t>高温冷冻库（包含高温机组及蒸发器）</t>
  </si>
  <si>
    <t>定制</t>
  </si>
  <si>
    <t>1.冷库库板采用100（mm）聚氨酯双面304不锈钢与库板的连接使用定制凸轮式偏心勾锁快速自锁扣安装;系统对化学品稳定而且达到国家洁净卫生标准，库内外表面平整光滑，所有冷库接缝处采用聚氯乙烯密封胶条，确保冷库的气密性，其防渗水性能使库板可以用喷水器清洗。
2.自动回归平掩门门洞尺寸为:800*1800H/（mm），门和墙板平滑连接，不应外凸。
3.自动回归平掩门，门和墙板平滑连接，不应外凸；
4.冷库门门框为单身门框而不带冷桥，镶嵌耐低温的磁性密封胶条，具有良好的弹性和耐磨性，能防止发霉，表面光洁，不会藏污纳垢，容易清洁。
5.风冷机组采用3HP谷轮机组.制冷散热器选用内螺纹铜管.波纹状铝箔制。
6.制冷机组智能化的电子控制为制冷系统提供最佳的控制套盒保护，具有压缩机排气温度保护.相序保护.高低压保护功能。
7.蒸发器高效翅片管组采用高质量12（mm）内螺纹铜管和特殊形状翅片制造，并经过清洗和30bars试压。
8.蒸发器外壳经过白色喷涂铝板，有较高的耐腐蚀强度和防震性能，并且无污染。
9.蒸发器选用高质量外转子风机，有较高的安全标准，安装方式牢固可靠且防震性能优异。                              
10.冷库的灯开关必须嵌入式安装在门框上，LED环形光圈指示灯以方便在库外查看库灯的开闭；
11.微电脑温度控制箱。</t>
  </si>
  <si>
    <t>m³</t>
  </si>
  <si>
    <t>低温冷藏库（包含高温机组及蒸发器）</t>
  </si>
  <si>
    <t>1.冷库库板采用100（mm）聚氨酯双面304不锈钢与库板的连接使用定制凸轮式偏心勾锁快速自锁扣安装;系统对化学品稳定而且达到国家洁净卫生标准，库内外表面平整光滑，所有冷库接缝处采用聚氯乙烯密封胶条，确保冷库的气密性，其防渗水性能使库板可以用喷水器清洗。
2.自动回归平掩门门洞尺寸为:800*1800H/（mm），门和墙板平滑连接，不应外凸。
3.自动回归平掩门，门和墙板平滑连接，不应外凸。
4.冷库门门框为单身门框而不带冷桥，镶嵌耐低温的磁性密封胶条，具有良好的弹性和耐磨性，能防止发霉，表面光洁，不会藏污纳垢，容易清洁。
5.风冷机组采用3HP谷轮机组.制冷散热器选用内螺纹铜管.波纹状铝箔制。
6.制冷机组智能化的电子控制为制冷系统提供最佳的控制套盒保护，具有压缩机排气温度保护.相序保护.高低压保护功能，确保系统稳定运行。
7.蒸发器高效翅片管组采用高质量12（mm）内螺纹铜管和特殊形状翅片制造，并经过清洗和30bars试压。
8.蒸发器外壳经过白色喷涂铝板，有较高的耐腐蚀强度和防震性能，并且无污染。
9.蒸发器选用高质量外转子风机，有较高的安全标准，安装方式牢固可靠且防震性能优异。                               
10.冷库的灯开关必须嵌入式安装在门框上，LED环形光圈指示灯以方便在库外查看库灯的开闭；
11.微电脑温度控制箱。</t>
  </si>
  <si>
    <t>不锈钢油网烟罩</t>
  </si>
  <si>
    <t>1000*1000*710（mm）</t>
  </si>
  <si>
    <t>1.烟罩壳体为304#不锈钢拉丝板厚度不低1.2（mm）                                    2.前档板为304#不锈钢拉丝板厚度不低于1.2（mm）                                                 3.配隔油网                                                               4.用拉爆螺丝固定于墙身
5.内置抽风集烟槽
6.机械精细焊接打磨.产品整体无毛边.无割手,
7.暗处用环保玻璃胶封平,以防卫生死角.</t>
  </si>
  <si>
    <t>1000*1200*710（mm）</t>
  </si>
  <si>
    <t>1.烟罩壳体为304#不锈钢拉丝板厚度不低1.2（mm）                                    2.前档板为304#不锈钢拉丝板厚度不低于1.2（mm）                                                 3.配隔油网                                                             4.用拉爆螺丝固定于墙身
5.内置抽风集烟槽
6.机械精细焊接打磨.产品整体无毛边.无割手,
7.暗处用环保玻璃胶封平,以防卫生死角.</t>
  </si>
  <si>
    <t>1000*1300*710（mm）</t>
  </si>
  <si>
    <t>明档玻璃烟罩</t>
  </si>
  <si>
    <t>1000*1000*500mm</t>
  </si>
  <si>
    <t>1.烟罩壳体为304#不锈钢拉丝板厚度不低1.2（mm）                                    2.前档板和后档板10mm高清玻璃。                                                 3.配隔油网                                                             4.用拉爆螺丝固定于墙身
5.内置抽风集烟槽
6.机械精细焊接打磨.产品整体无毛边.无割手,
7.暗处用环保玻璃胶封平,以防卫生死角.</t>
  </si>
  <si>
    <t>UV烟罩</t>
  </si>
  <si>
    <t>1.全304#不锈钢板制造，表面拉丝处理，抽风顶板.挡光板.大侧板内板用304#1.0mm厚不锈钢制造；照明灯顶板.抽风背板用304#1.2mm厚不锈钢制造；UV灯支架用304#1.5mm厚不锈钢制造。</t>
  </si>
  <si>
    <t>紫外线油网烟罩连新风带清洗</t>
  </si>
  <si>
    <t>1000*1550*500（mm）</t>
  </si>
  <si>
    <t>1.全304#不锈钢板制造，表面拉丝处理，抽风顶板.挡光板.大侧板内板用304#1.0mm厚不锈钢制造；风帘出风板.补新风孔板.新风舱顶板.照明灯顶板.抽风背板用304#1.2mm厚不锈钢制造；UV灯支架用304#1.5mm厚不锈钢制造。
2.烟罩底部可调节通风法兰接驳阀高度为120mm
3.耐高温紫外线光管（80~150摄氏度）紫外线光管使用寿命长达9000～13000h</t>
  </si>
  <si>
    <t>烟罩灯</t>
  </si>
  <si>
    <t>130*600（mm）</t>
  </si>
  <si>
    <t>1.功率：14W/220V</t>
  </si>
  <si>
    <t>个</t>
  </si>
  <si>
    <t>不锈钢封墙钢</t>
  </si>
  <si>
    <t>1000*1200（mm）</t>
  </si>
  <si>
    <t>1.采用SUS304#不锈钢制作
2.板厚度≥1.2（mm）
3.四周折弯成实边,从便于清洗防割手
4.机械精细焊接打磨.产品整体无毛边.无割手,
5.焊接面用洗钢水清洗,暗处用环保玻璃胶封平,以防卫生死角.</t>
  </si>
  <si>
    <t>湿式复合油烟净化一体机</t>
  </si>
  <si>
    <t>1000*1250*1350（mm）</t>
  </si>
  <si>
    <t>1.整机功率≥1.8KW，
电机功率≥1.5KW/380V三相五线，
2.风量≥5000m³/h.
3.出风口方向，六向出风口选择，出风口尺寸：400*400（mm）
4.根据传质双膜理论，一级采用湿法液沫洗涤.碰撞.化学反应.吸收.冷凝.过滤的工艺，复合二级采用高低压静电器对油烟进行二次净化，高效净化烹调过程中产生的油雾.气味等有害物质。
5.整体式结构，烟罩式一体机。无翻转无折叠，收集.净化.排放集于一体，占用空间小。
6.高清液晶屏显示功能，实时显示设备运行状态，中文显示，方便用户操作.隐藏式开关按钮，一键运行，一键停止，一键清洗。
7.水位检测以及添加剂检测功能，自动报警.自动上水.自动添加净化剂.自动排污.自动清洗，管道不积油，特级防火；
8.油烟净化设备采用前端净化，集抽排净化于一体，自动控制功能（自动上水.自动排污.自动添加净化剂），满足不同油烟浓度场所需求，只需一键搞定。
9.产品采用嵌入式外转子离心风机，具备电控双层保护系统，功率小.风量大，确保抽排顺畅，需满足风机四面测试噪音均≤52db，                                   10.油烟净化设备符合HJ/T 62-2001饮食业油烟净化设备技术要求及检测技术规范标准，并提供(湿式静电复合)CEP中国环境保护产品认证证书给予佐证。
11.油烟净化设备依据HJ/T 62-2001、HJ/T 397-2007、HJ732-2014、GB/T16157-1996、GB18483-2001、DB11/1488-2018、HJ1077-2019、DB11/T1485-2017、HJ38-2017标准检验，设备需符合：①本体阻力≤38Pa，本体漏风率≤1.8%，控制箱接地电阻≤0.1Ω，两极板之间的绝缘电阻≥580MΩ，出口烟气含水率≤3.5%，②额定风量下油烟净化效率≥99%、80%额定风量油烟净化效率≥98.5%、120%额定风量油烟净化效率≥98%;③额定风量下油烟排放浓度≤0.15mg/m³，颗粒物排放浓度≤0.17mg/m³、非甲烷总烃排放浓度≤0.18mg/m³。④折算为基准排风量时额定风量烟排放浓度≤0.2mg/m³、颗粒物排放浓度≤0.6mg/m³、非甲烷总烃排放浓度≤0.3mg/m³，并提供相应报告给予佐证。
12.油烟净化设备应具有GB21551.2-2010、GB/T2423.16-2022环境试验第2部分标准，抗菌、防霉在≤28℃、湿度≤90%RH、≥50天性能测试：土曲霉，球毛壳霉，树脂子囊菌，宛氏拟青霉，绳状青霉，短柄帚霉，芽短梗霉等，测试结果应为0级不长霉，即显微镜放大50倍下观察未见生长，并提供相应报告给予佐证。</t>
  </si>
  <si>
    <t>油烟净化一体机</t>
  </si>
  <si>
    <t>1000*1200*963（mm）</t>
  </si>
  <si>
    <t>1.一体机油烟净化效率≥98%以上，设备主机外壳使用304#≥1.0（mm）以上厚度304不锈钢.设备烟罩外壳使用1.0（mm）以上厚度304不锈钢，设备为上下分体结构，分为净化主机和吸烟罩，便于包装运输和现场安装。
2.设备分前/后/上3个方向出风口选择便于客户进行风管连接及降低风管的占用空间。
3.201不锈钢电场，设备使用圆筒蜂巢结构静电电场，阳极为不锈钢材质的圆筒，阴极为不锈钢材质的阴极针。
4.设备智能控制面板带有显示屏和物理按键，显示运行电流和运行状态，操作更简单。
5.设备安装LED防爆照明灯，耐高温。
6.电源为智能数字高频高压电源，主要部件包括高压变压器及控制电路，具有过压过流保护.负载短路保护.负载闪络保护.打火保护.负载开路保护.放电极油垢清洗提示等重要保护功能，使设备保持长期高效.稳定的运行，以及保护净化系统安全，
7.设备为适应高温高湿环境，避免误动作，采用机械按键进行开.关控制。
8.设备具有“智能”和“高效”2种工作模式，可进行切换，并在屏幕中显示智能模式电源能够根据电场洁净度自动调节运行电流，当电场洁净度下降时，运行电流相应调小，达到延长清洗周期的目的。高效模式在设备运行期间运行电流保持不变，保证高效净化。</t>
  </si>
  <si>
    <t>蒸汽清洗净化一体烟罩</t>
  </si>
  <si>
    <t>1000×1200×905mm</t>
  </si>
  <si>
    <t>1.复合式净化设备，采用物理隔网+静电式除油烟原理，无需洗涤剂，不产生二次污染；静电过滤单元与烟罩2合1，前端净化，大大减少风管积油，减少火患。
2.设备壳体.净化模块为不锈钢材质，蜂窝结构，耐腐蚀耐脏易维护。不锈钢轻质隔水板，过滤大颗粒杂物，使油烟均匀通过电场，提高油烟净化效率 
3.绝缘体材质使用陶瓷材料；承受高压确保绝缘安全； 
4.设备安装LED防爆照明灯，耐高温。
5.设备面板带有智能控制面板，可一键启动，智能诊断，工作状态显示；
6.带湿式雾化装置，烟气调质方式，减少油污粘结，延长设备的的清洗周期。 
7.可外置热水箱清洗，热水箱清洗系统由电控箱.热水箱.电磁阀.PLC中央控制系统等组成，具有定时启动.加热，加压，按台清洗等功能。热水箱加热时间和可定时开启清洗系统，电控箱面板包含一键启动，一键停止以及配备急停按钮。 
8.设备电源为智能数字高频高压电源，内置微电脑芯片，可选择高效.延长清洗周期.安全等工作模式；为有效收集油烟粒子和去除气味，每个高压电源至少能给电场主体（收集装置）提供14 -16 KV的电压。恒流装置可把电流保持在40MA左右以确保设备的净化效率保持高效。 
9.设备电源变压器采用分组整流叠加的方式，一体化结构，一次性真空高温浇灌，并采用纳米技术，解决了元件参数离散性引起的不可靠因素，不同材料与环氧粘合的问题，可在100℃的环境下持续工作数小时而不发生故障。                           10.电机功率≥1.5KW/380V三相五线</t>
  </si>
  <si>
    <t>烟罩灭火系统</t>
  </si>
  <si>
    <t>双瓶嘴</t>
  </si>
  <si>
    <t>1.每组配LT-20-R氮气瓶2个；
2.烟罩配AP型喷嘴13个（最大间距小于25.5"）；
3.每个烟罩排烟道配1个DL型喷嘴；</t>
  </si>
  <si>
    <t>套</t>
  </si>
  <si>
    <t>杯子存放架</t>
  </si>
  <si>
    <t>1000*150*600（mm）</t>
  </si>
  <si>
    <t>采用SUS304不锈钢,
1.柜身采≥1.2（mm）厚制作.
2.采用强力双面胶加固,专用防震胶固定.
3.机械精细焊接打磨.产品整体无毛边.无割手.</t>
  </si>
  <si>
    <t>不锈钢案板台</t>
  </si>
  <si>
    <t>1.采用台面用80（mm）木板制作
2.台架用≥50*50*1.2（mm）厚不锈钢管
3.3条加厚加强筋用1.0（mm）厚304＃不锈钢加固,码仔采用304#1.0加固
4.采用不锈钢重力子弹脚
5.采用强力双面胶加固，专用防震胶固定
6.机械精细焊接打磨.产品整体无毛边.无割手,</t>
  </si>
  <si>
    <t>石英石案板台</t>
  </si>
  <si>
    <t>1000*700*800mm</t>
  </si>
  <si>
    <t>1.采用台面石英石制作
2.台架用≥50*50*1.2（mm）厚不锈钢管
3.3条加厚加强筋用1.0（mm）厚304＃不锈钢加固,码仔采用304#1.0加固
4.采用不锈钢重力子弹脚
5.采用强力双面胶加固，专用防震胶固定
6.机械精细焊接打磨.产品整体无毛边.无割手,</t>
  </si>
  <si>
    <t>不锈钢单层工作台</t>
  </si>
  <si>
    <t>1000*500*800（mm）</t>
  </si>
  <si>
    <t>采用SUS304#不锈钢
1.台面厚度≥1.5（mm）
2.层板厚度≥1.2（mm）
3.台架用≥38*38*1.2（mm）厚不锈钢管,
4.3条加厚加强筋用1.0（mm）厚不锈钢加固,
5.采用不锈钢可调重力子弹脚,
6.采用强力双面胶加固,专用防震胶固定
7.机械精细焊接打磨.产品整体无毛边.无割手,
8.暗处用环保玻璃胶封平,以防卫生死角.</t>
  </si>
  <si>
    <t>1000*600*800（mm）</t>
  </si>
  <si>
    <t>1000*760*800（mm）</t>
  </si>
  <si>
    <t>不锈钢双层工作斩台</t>
  </si>
  <si>
    <t>采用SUS304#不锈钢
1.台面厚度≥1.5（mm）底部加15（mm）夹心板及不锈钢封板
2.层板厚度≥1.2（mm）
3.台架用≥38*38*1.2（mm）厚不锈钢管,
4.3条加厚加强筋用1.0（mm）厚不锈钢加固,
5.采用不锈钢可调重力子弹脚,
6.采用强力双面胶加固,专用防震胶固定
7.机械精细焊接打磨.产品整体无毛边.无割手,
8.暗处用环保玻璃胶封平,以防卫生死角.</t>
  </si>
  <si>
    <t>1000*900*800（mm）</t>
  </si>
  <si>
    <t>不锈钢荷台柜</t>
  </si>
  <si>
    <t>1000*400*760（mm）</t>
  </si>
  <si>
    <t>采用SUS304#不锈钢
1.台面用≥1.5（mm）厚
2.层板.底板用≥1.2（mm）厚门1.0（mm）厚,
3.加强筋用1.0（mm）厚不锈钢加固,
4.采用不锈钢可调重力子弹脚,
5.敞开式一体折弯千秋门,
6.304#不锈钢定1.2（mm）无声滑槽,
7.采用强力双面胶加固,专用防震胶固定,
8.机械精细焊接打磨.产品整体无毛边.无割手,
9.暗处用环保玻璃胶封平,以防卫生死角.</t>
  </si>
  <si>
    <t>1000*500*760（mm）</t>
  </si>
  <si>
    <t>1000*600*760（mm）</t>
  </si>
  <si>
    <t>1000*700*760（mm）</t>
  </si>
  <si>
    <t>1000*760*760（mm）</t>
  </si>
  <si>
    <t>1000*900*760（mm）</t>
  </si>
  <si>
    <t>1000*1000*760（mm）</t>
  </si>
  <si>
    <t>不锈钢单星盆台</t>
  </si>
  <si>
    <t>700*760*760（mm）</t>
  </si>
  <si>
    <t>采用SUS304#不锈钢
1.台面厚度≥1.5（mm）
2.台架用≥38*38*1.2（mm）厚不锈钢管
3.配全钢可调子弹脚
4.配不锈钢纯手工500*500*280（mm）星盆斗
5.配不锈钢下水器和水龙头.
6.加强筋用1.0（mm）厚不锈钢加固
7.采用强力双面胶加固,专用防震胶固定
8.机械精细焊接打磨.产品整体无毛边.无割手
9.暗处用环保玻璃胶封平,以防卫生死角</t>
  </si>
  <si>
    <t>张</t>
  </si>
  <si>
    <t>600*760*760（mm）</t>
  </si>
  <si>
    <t>600*600*760（mm）</t>
  </si>
  <si>
    <t>采用SUS304#不锈钢
1.台面厚度≥1.5（mm）
2.台架用≥38*38*1.2（mm）厚不锈钢管
3.配全钢可调子弹脚
4.配不锈钢纯手工450*450*280（mm）星盆斗
5.配不锈钢下水器和水龙头.
6.加强筋用1.0（mm）厚不锈钢加固
7.采用强力双面胶加固,专用防震胶固定
8.机械精细焊接打磨.产品整体无毛边.无割手
9.暗处用环保玻璃胶封平,以防卫生死角</t>
  </si>
  <si>
    <t>900*760*760（mm）</t>
  </si>
  <si>
    <t>采用SUS304#不锈钢
1.台面厚度≥1.5（mm）
2.台架用≥38*38*1.2（mm）厚不锈钢管
3.配全钢可调子弹脚
4.配不锈钢纯手工700*600*280（mm）星盆斗
5.配不锈钢下水器和水龙头.
6.加强筋用1.0（mm）厚不锈钢加固
7.采用强力双面胶加固,专用防震胶固定
8.机械精细焊接打磨.产品整体无毛边.无割手
9.暗处用环保玻璃胶封平,以防卫生死角</t>
  </si>
  <si>
    <t>采用SUS304#不锈钢
1.台面厚度≥1.5（mm）
2.台架用≥38*38*1.2（mm）厚不锈钢管
3.配全钢可调子弹脚
4.配不锈钢纯手工800*600*280（mm）星盆斗
5.配不锈钢下水器和水龙头.
6.加强筋用1.0（mm）厚不锈钢加固
7.采用强力双面胶加固,专用防震胶固定
8.机械精细焊接打磨.产品整体无毛边.无割手
9.暗处用环保玻璃胶封平,以防卫生死角</t>
  </si>
  <si>
    <t>1200*760*760（mm）</t>
  </si>
  <si>
    <t>采用SUS304#不锈钢
1.台面厚度≥1.5（mm）
2.台架用≥38*38*1.2（mm）厚不锈钢管
3.配全钢可调子弹脚
4.配不锈钢纯手工1000*600*280（mm）星盆斗
5.配不锈钢下水器和水龙头.
6.加强筋用1.0（mm）厚不锈钢加固
7.采用强力双面胶加固,专用防震胶固定
8.机械精细焊接打磨.产品整体无毛边.无割手
9.暗处用环保玻璃胶封平,以防卫生死角</t>
  </si>
  <si>
    <t>1500*700*760（mm）</t>
  </si>
  <si>
    <t>采用SUS304#不锈钢
1.台面厚度≥1.5（mm）
2.台架用≥38*38*1.2（mm）厚不锈钢管
3.配全钢可调子弹脚
4.配不锈钢纯手工1300*550*280（mm）星盆斗
5.配不锈钢下水器和水龙头.
6.加强筋用1.0（mm）厚不锈钢加固
7.采用强力双面胶加固,专用防震胶固定
8.机械精细焊接打磨.产品整体无毛边.无割手
9.暗处用环保玻璃胶封平,以防卫生死角</t>
  </si>
  <si>
    <t>不锈钢双星盆台</t>
  </si>
  <si>
    <t>1200*600*760（mm）</t>
  </si>
  <si>
    <t>1500*600*760（mm）</t>
  </si>
  <si>
    <t>采用SUS304#不锈钢
1.台面厚度≥1.5（mm）
2.台架用≥38*38*1.2（mm）厚不锈钢管
3.配全钢可调子弹脚
4.配不锈钢纯手工500*450*280（mm）星盆斗
5.配不锈钢下水器和水龙头.
6.加强筋用1.0（mm）厚不锈钢加固
7.采用强力双面胶加固,专用防震胶固定
8.机械精细焊接打磨.产品整体无毛边.无割手
9.暗处用环保玻璃胶封平,以防卫生死角</t>
  </si>
  <si>
    <t>1500*760*760（mm）</t>
  </si>
  <si>
    <t>1800*760*760（mm）</t>
  </si>
  <si>
    <t>不锈钢双星盆台柜</t>
  </si>
  <si>
    <t>采用SUS304#不锈钢
1.台面厚度≥1.5（mm），柜身厚度≥1.2（mm）
2.台架用≥38*38*1.2（mm）厚不锈钢管
3.配全钢可调子弹脚
4.配不锈钢纯手工500*500*280（mm）星盆斗
5.配不锈钢下水器和水龙头.
6.加强筋用1.0（mm）厚不锈钢加固
7.采用强力双面胶加固,专用防震胶固定
8.机械精细焊接打磨.产品整体无毛边.无割手
9.暗处用环保玻璃胶封平,以防卫生死角</t>
  </si>
  <si>
    <t>不锈钢双星盆台进碟台</t>
  </si>
  <si>
    <t>1600*760*760（mm）</t>
  </si>
  <si>
    <t>L型双星污碟台</t>
  </si>
  <si>
    <t>(2030*1000)*880+200 (mm)(1340*800)</t>
  </si>
  <si>
    <t>1.采用304#不锈钢板
2.台面用1.5MM厚
3.台架用38*38*1.2MM厚不锈钢管
4.配不锈钢可调脚
5.配不锈钢纯手工500*500MM星盆2个
6.304#下水器2个,码仔采用304#1.0加固
7.2条加强筋用1.0MM厚304＃不锈钢加固                     
8.采用强力双面胶加固，专用防震胶固定
9.全手工打磨磨砂面（外观精致.高档.产品整体无毛边.无割手处理）
10.有组合接合处，用环保玻璃胶封平，以防卫生死角
11.焊接面用洗钢水洗完后，用银色手工喷漆</t>
  </si>
  <si>
    <t>不锈钢三星盆台</t>
  </si>
  <si>
    <t>1800*600*760（mm）</t>
  </si>
  <si>
    <t>不锈钢单星盆工作台</t>
  </si>
  <si>
    <t>不锈钢单星盆杀鱼工作台</t>
  </si>
  <si>
    <t>采用SUS304#不锈钢
1.台面厚度≥1.5（mm）带PE砧板
2.台架用≥38*38*1.2（mm）厚不锈钢管
3.配全钢可调子弹脚
4.配不锈钢纯手工500*500*280（mm）星盆斗
5.配不锈钢下水器和高压花洒龙头.
6.加强筋用1.0（mm）厚不锈钢加固
7.采用强力双面胶加固,专用防震胶固定
8.机械精细焊接打磨.产品整体无毛边.无割手
9.暗处用环保玻璃胶封平,以防卫生死角</t>
  </si>
  <si>
    <t>挂墙洗手星盆</t>
  </si>
  <si>
    <t>450*350*800（mm0</t>
  </si>
  <si>
    <t>采用SUS304#不锈钢
1.台面厚度≥1.5（mm）
2.台架用≥38*38*1.2（mm）厚不锈钢管
3.配全钢可调子弹脚
4.配不锈钢纯手工380*280*150（mm）星盆斗
5.配不锈钢下水器和水龙头.
6.加强筋用1.0（mm）厚不锈钢加固
7.采用强力双面胶加固,专用防震胶固定
8.机械精细焊接打磨.产品整体无毛边.无割手
9.暗处用环保玻璃胶封平,以防卫生死角</t>
  </si>
  <si>
    <t>不锈钢凳子</t>
  </si>
  <si>
    <t>1200*300*500（mm）</t>
  </si>
  <si>
    <t>不锈钢高身储物柜</t>
  </si>
  <si>
    <t>1100*500*1800（mm）</t>
  </si>
  <si>
    <t>1.采用304#不锈钢板
2.柜身厚度≥1.2（mm）
3.层板用1.2（mm）厚门1.0（mm）厚
4.加强筋用1.0（mm）厚304＃不锈钢加固
5.采用不锈钢重力子弹脚
6.敞开式一体折弯门
7.码仔采用强力双面胶加固，专用防震胶固定
8.机械精细焊接打磨.产品整体无毛边.无割手,
9.暗处用环保玻璃胶封平,以防卫生死角.</t>
  </si>
  <si>
    <t>1500*600*1800(mm)</t>
  </si>
  <si>
    <t>800*500*1800（mm）</t>
  </si>
  <si>
    <t>不锈钢挂墙吊柜</t>
  </si>
  <si>
    <t>1000*300*600(mm</t>
  </si>
  <si>
    <t>不锈钢挂墙双层板架</t>
  </si>
  <si>
    <t>1000*350*500（mm）</t>
  </si>
  <si>
    <t>采用SUS304#不锈钢制作.
1.板材厚度≥1.2（mm）
2.条加厚加强筋用1.0（mm）厚不锈钢加固,码仔采用强力双面胶加固，专用防震胶固定。
3.机械精细焊接打磨.产品整体无毛边.无割手,
4.暗处用环保玻璃胶封平,以防卫生死角.</t>
  </si>
  <si>
    <t>不锈钢挂墙单层板架</t>
  </si>
  <si>
    <t>1000*300*300（mm）</t>
  </si>
  <si>
    <t>不锈钢平板推车</t>
  </si>
  <si>
    <t>1000*800*800(mm)</t>
  </si>
  <si>
    <t>采用SUS304#不锈钢
1.面板厚度≥1.5（mm）
2.推手采用38*1.2（mm）厚不锈钢管,
3.3条加厚加强筋用1.0（mm）厚不锈钢加固,
4.配备两个定向轮两个万向轮带刹车掣,
5.机械精细焊接打磨.产品整体无毛边.无割手,
6.暗处用环保玻璃胶封平,以防卫生死角
7.焊接处用洗钢水洗完后,用银色手工喷漆</t>
  </si>
  <si>
    <t>不锈钢洁碟台连下茜架</t>
  </si>
  <si>
    <t>1000*850*850(mm)</t>
  </si>
  <si>
    <t>1.采用304#不锈钢板
2.台面厚度≥1.5（mm）
3.下层用不锈钢板层架可放茜筐.
4.台架用≥38*38*1.2（mm）厚不锈钢管,
5.3条加厚加强筋用1.0（mm）厚不锈钢加固,
6.采用不锈钢可调重力子弹脚,
7.采用强力双面胶加固,专用防震胶固定
8.机械精细焊接打磨.产品整体无毛边.无割手,
9.暗处用环保玻璃胶封平,以防卫生死角.</t>
  </si>
  <si>
    <t>不锈钢双通热荷台柜</t>
  </si>
  <si>
    <t>采用SUS304#不锈钢
1.台面用≥1.5（mm）厚
2.层板.底板用≥1.2（mm）厚门1.2（mm）厚,
3.加强筋用1.0（mm）厚不锈钢加固,
4.采用不锈钢可调重力子弹脚,
5.敞开式一体折弯千秋门,
6.304#不锈钢定1.2（mm）无声滑槽,
7.采用强力双面胶加固,专用防震胶固定,
8.机械精细焊接打磨.产品整体无毛边.无割手,
9.暗处用环保玻璃胶封平,以防卫生死角,
10.带热风加热功能,
11.功率:3kw/220v.</t>
  </si>
  <si>
    <t>不锈钢双掩门柜</t>
  </si>
  <si>
    <t>采用SUS304#不锈钢
1.台面用≥1.5（mm）厚
2.层板.底板用≥1.2（mm）厚门1.2（mm）厚,
3.加强筋用1.0（mm）厚不锈钢加固,
4.采用不锈钢可调重力子弹脚,
5.掩门式,
6.采用强力双面胶加固,专用防震胶固定,
7.机械精细焊接打磨.产品整体无毛边.无割手,
8.暗处用环保玻璃胶封平,以防卫生死角.</t>
  </si>
  <si>
    <t>玻璃吊柜</t>
  </si>
  <si>
    <t>1000*300*600mm</t>
  </si>
  <si>
    <t>1.柜身采用304#不锈钢板1.2mm厚
2.门板采用304#1.0mm带玻璃制作，底板封板
3.3条加厚加强筋用1.0mm厚304＃不锈钢加固.码仔采用304#1.0加固                                                                      4.全手工打磨磨砂面（外观精致.高档.产品整体无毛边.无割手处理）
5.有组合接合处.用环保玻璃胶封平.以防卫生死角
6.焊接面用洗钢水洗完后.用银色手工喷漆</t>
  </si>
  <si>
    <t>不锈钢四层格栅货架</t>
  </si>
  <si>
    <t>采用SUS304#不锈钢
1.主架用≥38*38*1.2（mm）方通,
2.支架用≥38*25*1.2（mm）扁通,
3.格栅用≥25*13*1.2（mm）扁通,
4.配全钢可调节子弹脚,
5.机械精细焊接打磨.产品整体无毛边.无割手,
6.总承受重量:500-600kg,每层承重量150kg.</t>
  </si>
  <si>
    <t>1000*500*1500（mm）</t>
  </si>
  <si>
    <t>1100*500*1500（mm）</t>
  </si>
  <si>
    <t>1200*500*1500（mm）</t>
  </si>
  <si>
    <t>1300*500*1500（mm）</t>
  </si>
  <si>
    <t>1400*500*1500（mm）</t>
  </si>
  <si>
    <t>1500*500*1500（mm）</t>
  </si>
  <si>
    <t>不锈钢四层平板货架</t>
  </si>
  <si>
    <t>1.采用SUS304#不锈钢;
2.不锈钢层板厚度≥1.2（mm）
3.主架用≥38*38*1.2（mm）方通
4.采用强力双面胶加固,专用防震胶固定;
5.加强筋用厚1.0（mm）不锈钢加固;
6.配全钢可调子弹脚
7.机械精细焊接打磨.产品整体无毛边.无割手,
8.暗处用环保玻璃胶封平,以防卫生死角,
9.总承受重量:500-600kg,每层层板承重量:150kg.</t>
  </si>
  <si>
    <t>不锈钢三层货架</t>
  </si>
  <si>
    <t>不锈钢五层货架</t>
  </si>
  <si>
    <t>不锈钢洗手槽柜</t>
  </si>
  <si>
    <t>采用SUS304#不锈钢
1.台面厚度≥1.5（mm），柜身采用1.2（mm）
2.配隐藏式可调胶脚
3.洗手通槽按实际尺寸订做
4.不锈钢下水器1个
5.加强筋用1.0（mm）厚不锈钢加固
6.采用强力双面胶加固,专用防震胶固定
7.机械精细焊接打磨.产品整体无毛边.无割手,
8.暗处用环保玻璃胶封平,以防卫生死角.</t>
  </si>
  <si>
    <t>单孔收污柜连车</t>
  </si>
  <si>
    <t>600*600*800（mm）</t>
  </si>
  <si>
    <t>采用SUS304#不锈钢
1.台面用≥1.5（mm）厚
2.柜身用≥1.2（mm）厚
3.加强筋用1.0（mm）厚不锈钢加固,
4.车仔采用用≥1.2（mm）厚不锈钢制作,拉手用≥1.2（mm）厚φ38x1.2（mm）圆通,
5.车仔配2个定向轮2个万向轮（两个带刹车掣）
6.采用强力双面胶加固，专用防震胶固定
7.机械精细焊接打磨.产品整体无毛边.无割手,
8.暗处用环保玻璃胶封平，以防卫生死角,
9.倾倒残羹口配激光加工无割手口，配把手盖子.</t>
  </si>
  <si>
    <t>700*760*800（mm）</t>
  </si>
  <si>
    <t>双孔收污柜连车仔</t>
  </si>
  <si>
    <t>1200*550*800（mm）</t>
  </si>
  <si>
    <t>1200*650*800（mm）</t>
  </si>
  <si>
    <t>三孔收污柜连车仔</t>
  </si>
  <si>
    <t>1800*600*800(mm)</t>
  </si>
  <si>
    <t>1500*500*800(mm)</t>
  </si>
  <si>
    <t>高身饼盆车（带纱网）</t>
  </si>
  <si>
    <t>650*480*1800（mm）</t>
  </si>
  <si>
    <t>采用SUS304#不锈钢制作,
1.柜身采用板1.2（mm）厚不锈钢,
2.三周采用纱网结构,利于食品凉冻,
3.配万向活动脚轮,其中两个带刹车掣,
4.采用强力双面胶加固,专用防震胶固定,
5.机械精细焊接打磨.产品整体无毛边.无割手,,
6.暗处用环保玻璃胶封平,以防卫生死角.</t>
  </si>
  <si>
    <t>工具挂墙</t>
  </si>
  <si>
    <t>1000*1200*150（mm）</t>
  </si>
  <si>
    <t>采用304#不锈钢板
1.不锈钢厚度≥1.2（mm）                                 
2.配不锈钢挂钩</t>
  </si>
  <si>
    <t>块</t>
  </si>
  <si>
    <t>活动麦芽糖箱连架</t>
  </si>
  <si>
    <t>500*500*1200（mm）</t>
  </si>
  <si>
    <t>采用SUS304#不锈钢,
1.柜身采用≥1.2（mm）厚
2.配4个万向轮,其中两个带刹车掣,
3.内胆角落均采用圆弧工艺,防止藏食材
4.机械精细焊接打磨.产品整体无毛边.无割手,
5.暗处用环保玻璃胶封平,以防卫生死角.</t>
  </si>
  <si>
    <t>活动烧腊吊架连油盆</t>
  </si>
  <si>
    <t>1500*600*1500（mm）</t>
  </si>
  <si>
    <t>采用SUS304#不锈钢,
1.滴油盆≥1.5（mm）厚
2.配4个万向轮,其中两个带刹车掣,
3.支架采用38*1.2（mm）厚不锈钢管,
4.机械精细焊接打磨.产品整体无毛边.无割手,
5.暗处用环保玻璃胶封平,以防卫生死角.</t>
  </si>
  <si>
    <t>炉面拼台柜</t>
  </si>
  <si>
    <t>300*1000*800+400（mm）</t>
  </si>
  <si>
    <t>采用SUS304#不锈钢,
1.全封闭式,内带抽屉一个,
2.台面采用≥1.5（mm）厚不锈钢,
3.加强筋用≥1.0（mm）厚不锈钢,
4.抽屉采用≥1.2（mm）厚不锈钢,带缓冲导轨,开关丝滑自如,
5.配全钢可调子弹脚,
6.支脚采用≥φ50*1.2（mm）厚304＃不锈钢.</t>
  </si>
  <si>
    <t>300*1100+800+400（mm）</t>
  </si>
  <si>
    <t>300*1200+800+400（mm）</t>
  </si>
  <si>
    <t>米面存放架</t>
  </si>
  <si>
    <t>1000*740*150（mm）</t>
  </si>
  <si>
    <t>采用SUS304#不锈钢;
1.主架用≥38*38*1.2（mm）方通,
2.格栅用≥38*25*1.2（mm）方通,
3.配全钢可调子弹脚,
4.可承重量约：200-300kg.
5.机械精细焊接打磨.产品整体无毛边.无割手.</t>
  </si>
  <si>
    <t>950*500*300（mm）</t>
  </si>
  <si>
    <t>1200*500*200（mm）</t>
  </si>
  <si>
    <t>面粉车</t>
  </si>
  <si>
    <t>500*500*500（mm）</t>
  </si>
  <si>
    <t>采用SUS304#不锈钢,
1.柜身采用≥1.2（mm）厚
2.配4个万向轮,其中两个带刹车掣,
3.内胆角落均采用圆弧工艺,防止藏食材
4.机械精细焊接打磨.产品整体无毛边.无割手,,
5.暗处用环保玻璃胶封平,以防卫生死角
6.焊接处用洗钢水洗完后,用银色手工喷漆</t>
  </si>
  <si>
    <t>辆</t>
  </si>
  <si>
    <t>双层运输车</t>
  </si>
  <si>
    <t>880*500*900（mm）</t>
  </si>
  <si>
    <t>采用SUS304#不锈钢
1.两层板厚度≥1.5（mm）,
2.推手采用38*1.2（mm）厚不锈钢管,
3.3条加厚加强筋用1.0（mm）厚不锈钢加固,
4.配备两个定向轮两个万向轮带刹车掣,
5.机械精细焊接打磨.产品整体无毛边.无割手,
6.暗处用环保玻璃胶封平,以防卫生死角,
7.焊接处用洗钢水洗完后,用银色手工喷漆.</t>
  </si>
  <si>
    <t>三层运输车</t>
  </si>
  <si>
    <t>食品添加柜</t>
  </si>
  <si>
    <t>500*350*600(mm)</t>
  </si>
  <si>
    <t>采用SUS304#不锈钢制作.
1.箱体板≥1.2（mm）厚.层板采用≥1.0（mm）厚制作.
2.门板≥1.0（mm）激光冲孔制作.
3.门使用磁铁预埋,成品为隐形效果（使用时间长,外观美观）.
4.采用强力双面胶加固,专用防震胶固定.
5.柜门带锁.
6.机械精细焊接打磨.产品整体无毛边.无割手,,
7.暗处用环保玻璃胶封平,以防卫生死角.</t>
  </si>
  <si>
    <t>双格筷勺收纳柜</t>
  </si>
  <si>
    <t>1200*500*800(mm)</t>
  </si>
  <si>
    <t>采用SUS304#不锈钢
1.面板用≥1.5（mm）厚
2.围板用≥1.2（mm）厚
3.台架用≥38*38*1.0（mm）厚不锈钢管,
4.门板采用≥1.2（mm）厚,采用磁铁预埋,美观大方.
5.加强筋用1.0（mm）厚不锈钢加固,
6.加1个激光加工无割手盖子（把手）</t>
  </si>
  <si>
    <t>更衣柜</t>
  </si>
  <si>
    <t>500*400*1800（mm）</t>
  </si>
  <si>
    <t>采用SUS304不锈钢,
1.柜身采≥1.2（mm）厚制作.
2.柜门配锁,内配挂衣杆.
3.采用强力双面胶加固,专用防震胶固定.
4.机械精细焊接打磨.产品整体无毛边.无割手,
5.暗处用环保玻璃胶封平，以防卫生死角.</t>
  </si>
  <si>
    <t>四格更衣柜</t>
  </si>
  <si>
    <t>800*400*1800(mm)</t>
  </si>
  <si>
    <t>四格更衣柜连鞋柜</t>
  </si>
  <si>
    <t>850*400*2050(mm)</t>
  </si>
  <si>
    <t>采用SUS304不锈钢,
1.柜身采≥1.2（mm）厚制作.
2.柜门配锁,内配挂衣杆.
3.采用强力双面胶加固,专用防震胶固定.
4.机械精细焊接打磨.产品整体无毛边.无割手,
5.暗处用环保玻璃胶封平,以防卫生死角.</t>
  </si>
  <si>
    <t>挂墙双层调料柜架</t>
  </si>
  <si>
    <t>400*130*250*30（mm）</t>
  </si>
  <si>
    <t>采用SUS304#不锈钢制作.
1.板材厚度≥1.2（mm）,</t>
  </si>
  <si>
    <t>6格保温汤池台柜</t>
  </si>
  <si>
    <t>1800*650*800(mm）</t>
  </si>
  <si>
    <t>1.根据现场设计定制制作                                                        2.柜台面采用304#不锈钢1.5（mm）制作，柜身用304#不锈钢1.2（mm）制作。
3.不锈钢38*38*2.0（mm）支架
4.下加不锈钢重力脚                            
5.设备功率220v/2.6KW具有多档控制火力功能，线控板应采用数显按钮式方便。              
6.保温槽深度150（mm），盆6个1/1*150（mm）份数盆，带自动进水和排水功能</t>
  </si>
  <si>
    <t>汤饭组合台柜</t>
  </si>
  <si>
    <t>1800*650*800（mm）</t>
  </si>
  <si>
    <t>1.根据现场设计定制制作                                                        2.柜台面采用304#不锈钢1.5（mm）制作，柜身用304#不锈钢1.2（mm）制作。
3.不锈钢38*38*2.0（mm）支架
4.下加不锈钢重力脚                            
5.设备功率220v/1.5KW具有多档控制火力功能，线控板应采用数显按钮式方便。              
6.汤桶直径380*380（mm），饭桶直径400*400（mm）。</t>
  </si>
  <si>
    <t>定制不锈钢自助餐台柜</t>
  </si>
  <si>
    <t>1000*650*800（mm）</t>
  </si>
  <si>
    <t>1.根据现场设计定制制作                                                        2.柜台面采用304#不锈钢1.5（mm）制作，柜身用304#不锈钢1.2（mm）制作。
3.不锈钢38*38*2.0（mm）支架
4.下加不锈钢重力脚</t>
  </si>
  <si>
    <t>台上双层架</t>
  </si>
  <si>
    <t>1000*280*1000（mm）</t>
  </si>
  <si>
    <t>采用SUS304#不锈钢制作.
1.板材厚度≥1.2（mm）,管才厚度采用38*38*1.2（mm）
2.条加厚加强筋用1.0（mm）厚不锈钢加固,码仔采用强力双面胶加固，专用防震胶固定。
3.机械精细焊接打磨.产品整体无毛边.无割手,
4.暗处用环保玻璃胶封平,以防卫生死角.</t>
  </si>
  <si>
    <t>吊天花双层架连低杆</t>
  </si>
  <si>
    <t>1000*350*1800mm</t>
  </si>
  <si>
    <t>1.支架采用304#不锈钢圆通Ф50*2.0mm制作
2.四周用304#不锈钢圆通Ф50*2.0mm制作          
3.托盘架采用304#不锈钢板1.0mm厚，                     
4.拉爆挂天花墙面，承重150kg</t>
  </si>
  <si>
    <t>挂墙蒸笼架</t>
  </si>
  <si>
    <t>1000*500mm</t>
  </si>
  <si>
    <t>壁挂衣帽柜</t>
  </si>
  <si>
    <t>600*200*800（mm）</t>
  </si>
  <si>
    <t>1.柜身采用304#不锈钢板1.2MM厚
2.层板采用304#不锈钢板1.2MM厚
3.门采用304#不锈钢板1.0MM厚
4.3条加厚加强筋用1.0MM厚304＃不锈钢加固,码仔采用304#1.0加固  
5.不锈钢门合页
6.门把手304#不锈钢</t>
  </si>
  <si>
    <t>柜式清洗池</t>
  </si>
  <si>
    <t>2800*600*900（mm）</t>
  </si>
  <si>
    <t>采用SUS304#不锈钢
1.台面厚度≥1.5（mm），柜体厚度≥1.2（mm）
2.配全钢可调子弹脚
3.配不锈钢下水器和水龙头.
5.加强筋用1.0（mm）厚不锈钢加固
6.采用强力双面胶加固,专用防震胶固定
7.机械精细焊接打磨.产品整体无毛边.无割手
8.暗处用环保玻璃胶封平,以防卫生死角</t>
  </si>
  <si>
    <t>砧板架</t>
  </si>
  <si>
    <t>1000*550*800（mm）</t>
  </si>
  <si>
    <t>不锈钢拼版</t>
  </si>
  <si>
    <t>m²</t>
  </si>
  <si>
    <t>不锈钢防鼠板</t>
  </si>
  <si>
    <t>H600(mm)</t>
  </si>
  <si>
    <t>油烟净化器（含净化器支架.净化器软接,吊车费）</t>
  </si>
  <si>
    <t>800*773*724（mm）</t>
  </si>
  <si>
    <t>1.风量：8000                                      
2.功率：220v/380w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</si>
  <si>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800*1003*724（mm）</t>
  </si>
  <si>
    <t>1.风量：12000                                     
2.功率：220v/680w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</si>
  <si>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800*1317*724（mm）</t>
  </si>
  <si>
    <t>1.风量：16000                                    
2.功率：220v/900w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</si>
  <si>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800*1003*1346（mm）</t>
  </si>
  <si>
    <t>1.风量：24000                                    
2.功率：220v/1200w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</si>
  <si>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800*1317*1346（mm）</t>
  </si>
  <si>
    <t>1.风量：30000                                      
2.功率：220v/1800w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</si>
  <si>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800*1547*724（mm）</t>
  </si>
  <si>
    <t>1.风量：20000                                     
2.功率：220v/10000w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</si>
  <si>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800*1777*1346（mm）</t>
  </si>
  <si>
    <t>1.风量：42000                                      
2.功率：220v/2478w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</si>
  <si>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800*1547*1346（mm）</t>
  </si>
  <si>
    <t>1.风量：36000                                      
2.功率：220v/2170w                             
3.净化效率不低于95%； 
4.设备采用智能高压数字电源，能自行调节电流大小，并可选择高效或智能运行模式；
5.设备外壳采用A3碳钢，外壳采用热固性纯聚酯粉末涂料喷涂处理，外壳厚度1.0（mm）以上 。
6.设备电场采用钢性好.不易变形.使用寿命长的全不锈钢蜂窝双驱式电场。
7.设备面板带有数字显示屏，显示运行电流.故障代码。设备安全性能好，安装有门磁，具有开门断电功能；,.设备具有极高的除烟效果,环氧高频高压变压器，额定功率强劲，稳定可靠，节能高效，具有过压过流保护.负载短路保护.负载闪络保护.打火保护.负载开路保护.放电极油垢清洗提示等重要保护功能，使设备保持长期高效.稳定的运行，以及保护净化系统安全等多功能；                                                                        8.设备面板带有数字显示屏，显示运行电流.故障代码。设备安全性能好，安装有门磁，具有开门断电功能；</t>
  </si>
  <si>
    <t>1800*1000*1270（mm）</t>
  </si>
  <si>
    <t>1.镁板电场，低空达标;
2.处理风量：40000m3/h;</t>
  </si>
  <si>
    <t>活性炭除味装置</t>
  </si>
  <si>
    <t>528*1408*936（mm）</t>
  </si>
  <si>
    <t>1.安装在静电式餐饮油烟净化器后端,用于去除油烟异味，可更换活性炭，使用成本低;W型组合式结构，能形成更大的过风面积:模块式结构,安装维护方便;铝合金炭箱，轻巧耐用。</t>
  </si>
  <si>
    <t>低噪音多翼式离心风柜（含风柜支架.风柜软接,吊车费）</t>
  </si>
  <si>
    <t>12寸/2.2kw</t>
  </si>
  <si>
    <t>1.风柜风量：7000m3/h 
2.全压： 480Pa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</si>
  <si>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15寸/4kw</t>
  </si>
  <si>
    <t>1.风柜风量：9900m3/h                            
2.全压： 560Pa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</si>
  <si>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18寸/5.5kw</t>
  </si>
  <si>
    <t>1.风柜风量：16240m3/h 
2.全压： 532Pa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</si>
  <si>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20寸/7.5kw</t>
  </si>
  <si>
    <t>1.风柜风量：21000m3/h 
2.全压： 680Pa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</si>
  <si>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22寸/11kw</t>
  </si>
  <si>
    <t>1.风柜风量：27000m3/h 
2.全压： 680Pa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</si>
  <si>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25寸/15kw</t>
  </si>
  <si>
    <t>1.风柜风量：33000m3/h 
2.全压： 620Pa
3.风柜外观：采用t≥1.0（mm）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</si>
  <si>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27寸/18.5kw</t>
  </si>
  <si>
    <t>1.风柜风量：39000m3/h 
2.全压： 700Pa
3.风柜外观：采用t≥1.2（mm）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</si>
  <si>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加强型厨房专用离心风柜（含风柜支架.风柜软接,吊车费）</t>
  </si>
  <si>
    <t>12寸/3kw</t>
  </si>
  <si>
    <t>1.风柜风量：8200m3/h                                    
2.全压： 820Pa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</si>
  <si>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1.风柜风量：11000m3/h 
2.全压： 825Pa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</si>
  <si>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18寸/7.5kw</t>
  </si>
  <si>
    <t>1.风柜风量：17500m3/h 
2.全压： 1050Pa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</si>
  <si>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20寸/11kw</t>
  </si>
  <si>
    <t>1.风柜风量：23000m3/h 
2.全压： 1150Pa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</si>
  <si>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22寸/15kw</t>
  </si>
  <si>
    <t>1.风柜风量：30000m3/h 
2.全压： 1250Pa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</si>
  <si>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25寸/18.5kw</t>
  </si>
  <si>
    <t>1.风柜风量：38000m3/h 
2.全压： 1240Pa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</si>
  <si>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27寸/22kw</t>
  </si>
  <si>
    <t>1.风柜风量：47000m3/h                                
2.全压： 1150Pa
3.风柜外观：采用t≥1.5（mm） 标准冷扎板制作，外观喷塑涂料，或标准镀锌板制作。风柜骨架用标准角钢，底架采用标准槽钢焊接而成。左右设有检修门，外接轴承加油孔，便于维护保养。
4.进风口：制成整体，装于风柜的侧面，与轴向平行的截面为曲线形状，使气体顺利进入叶轮，且流量损失较小。
5.叶轮：采用优质镀锌钢板制成，叶片设计符合空气动力学的特定形状，效率最高，噪声最低。叶片用铆钉固定在中盘及端圈上。叶轮经静.动平衡校正，精度达到 G2.5级，提供平衡振动检测报告。空气动力性能良好，效率高，运转平稳。</t>
  </si>
  <si>
    <t>后倾厨房专用离心风柜（含风柜支架.风柜软接,吊车费）</t>
  </si>
  <si>
    <t>14寸/5.5kw</t>
  </si>
  <si>
    <t>1.风柜风量：11200 m3/h
2.全压1200Pa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</si>
  <si>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1.风柜风量：13800 m3/h
2.全压1500Pa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</si>
  <si>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1.风柜风量：20000 m3/h
2.全压1500Pa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</si>
  <si>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1.风柜风量：27000 m3/h
2.全压1600Pa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</si>
  <si>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1.风柜风量：33000 m3/h
2.全压1600Pa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</si>
  <si>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28寸/22kw</t>
  </si>
  <si>
    <t>1.风柜风量：40000 m3/h
2.全压1550Pa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</si>
  <si>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28寸/30kw</t>
  </si>
  <si>
    <t>1.风柜风量：45000 m3/h
2.全压1900Pa
3.风柜传动组由高效机翼形后倾叶轮，优质轴承、轴心，皮带和欧式皮带轮组成；外壳采用 t≥1.5（mm）国标冷扎板制作，柜体内壁贴吸音棉及吸音孔板，起到降噪作用。风柜骨架用标准角钢，底架采用标准槽钢焊接而成，轴承外接注油孔，左右设有检修门，便于维护保养。
4.进风口：制成整体，装于风柜的侧面，与轴向平行的截面为曲线形状，使气体顺利进入叶轮，且流量损失较小。
5.叶轮：由12 片按三元流理论设计的机翼形后倾叶片，曲线型前盘和平板后盘组成，整体喷塑，耐腐蚀性好。用优质冷轧钢板制成，并经静.动平衡校正，精度达到 G2.5级，提供平衡振动检测报告。空气动力性能良好，效率高，噪音低。由于后倾叶轮的离心作用，油烟不会黏附在叶片上无需清洗，不会降低排烟效果。
6.主轴: 选用优质碳素钢C45制造，其机械加工精度应符g6级标准。所有非工作表面以防腐塑料涂层覆盖，其强度能满足最高设计转速的130%的要求。
7.轴承：两者球面之间自动调心，弥补机械轴心的偏位等，不至于给轴承加任何过度的外力；轴承采用标准式补充加脂方式，可以在各种各样的条件下使用，其中在很脏，湿气很大，温度很高(-20℃至+120℃)的场合使用；在风机额定负荷下，其寿命不小于3万小时。轴承和轴承座之间具有互换性，非常便利。
8.皮带/皮带轮:至少能承载电机功率150%。皮带线速度应不超过每秒30米，传动比应小于2.0。风机及电机的皮带轮均应平衡至G 2.5级。</t>
  </si>
  <si>
    <t>柜式离心风机</t>
  </si>
  <si>
    <t>2490*1790*1725mm</t>
  </si>
  <si>
    <t>1.离心通风机
2.传动方式：C式皮带传动
3.电机功率：45kW 四级 YE4 高效节能电机
4.额定转速：1450 r/min
5.风量：42000–55000 m³/h
6.全压：2600–3200 Pa
7.介质：常温清洁空气，温度≤80℃
8.噪声：≤82 dB(A)
9.旋向/出风口：可定制左旋/右旋，出风口角度0°–270°
10.机壳：Q235优质碳钢，加厚板材，焊接牢固，喷砂除锈+环氧富锌底漆+面漆
11.叶轮：后倾机翼型叶片，钢板压制，经G2.5级动静平衡校正，运行平稳、耐磨高效
12.主轴：45#钢调质处理，精度高、抗疲劳
13.轴承座：重型分体式，终身免维护润滑结构
14.进风口：集流器流线型设计，减少涡流损耗
15.配套：皮带轮、三角带、减震器、地脚螺栓、防护罩齐全</t>
  </si>
  <si>
    <t>双进风柜式离心风机</t>
  </si>
  <si>
    <t>25寸/11kw</t>
  </si>
  <si>
    <t>1.选用多翼式离心叶轮，叶片采用螺丝固定；双层箱体框架采用拼装形式，结构全满、紧凑坚固，外观美观大方。
2.噪音低，流量大，效率高，运行平稳，质量稳定，经久耐用。
3、风机采用拼装结构，箱板内采用≥1.2mm优质镀锌板，一体成型，牢固结实，八个角采用内螺丝固定，可以整体拆装，方便安装、维护。                     4、功率：11KW
5、风量：29260m3/h
6、风压：626Pa</t>
  </si>
  <si>
    <t>加强型厨房专用离心风柜消声器</t>
  </si>
  <si>
    <t>800*800*1650（mm）</t>
  </si>
  <si>
    <t>1.外壳采用 t≥1.5（mm）国标冷扎板制作，柜体内壁贴吸音棉及吸音孔板，起到降噪作用。蜂巢式阻性消声器主要是把多孔板与玻璃吸音棉按一定方式在管道中排列，当声波进入消声器时， 一部分声能在多孔吸声
2.材料的孔隙中摩擦而转化成热能消散掉，使通过消声器的声波减弱。该多孔板消声器采用金属结构，构造简单，体积小，防火性能好，广泛用于离心风机，风柜的消声降噪。</t>
  </si>
  <si>
    <t>1000*1000*1650（mm）</t>
  </si>
  <si>
    <t>除味箱</t>
  </si>
  <si>
    <t>500*400mm</t>
  </si>
  <si>
    <t>1.材质不锈钢外壳</t>
  </si>
  <si>
    <t>九线保护装置</t>
  </si>
  <si>
    <t>配4-7.5kw风柜</t>
  </si>
  <si>
    <t>1.采用优质电子元件制作。
2.在启动时将马达定子绕组接成星行，启动完毕后再接成三角形，可以降低启动电流.减轻它对电网的冲击，启动电流只有按三角形直接启动的1/3</t>
  </si>
  <si>
    <t>配11-22kw风柜</t>
  </si>
  <si>
    <t>不锈钢防泄漏风管（含风管角码，吊杆，风管弯头是直管*4，变通是直管*4，吊车费）</t>
  </si>
  <si>
    <t>1.采用304#不锈钢板1.32（mm）厚制作。                                      2.接驳口全部采用满焊焊接。
3.内部焊接口需打高温玻璃胶防止漏油。</t>
  </si>
  <si>
    <t>烟井内衬风管（含风管角码，吊杆，风管弯头是直管*4，变通是直管*4，高空作业费）</t>
  </si>
  <si>
    <t>1.采用304#不锈钢板1.5（mm）厚制作。                                      2.接驳口全部采用满焊焊接。
3.内部焊接口需打高温玻璃胶防止漏油。</t>
  </si>
  <si>
    <t>不锈钢油盆</t>
  </si>
  <si>
    <t>1.采用304#不锈钢板1.5（mm）厚制作。                                      2.全部采用满焊焊接。
3.配排油阀1个</t>
  </si>
  <si>
    <t>防火阀</t>
  </si>
  <si>
    <t>150c°</t>
  </si>
  <si>
    <t>1.材质:镀锌钢板(外框1.5厚)(叶片1.5厚)阀体结构:铆接工艺制作，法兰采用机制风管风管尺寸法兰，可与机制风管夹卡连接。</t>
  </si>
  <si>
    <t>风管调节阀</t>
  </si>
  <si>
    <t>300*300（mm）</t>
  </si>
  <si>
    <t>1.材质:镀锌钢板(外框1.2厚)(叶片1.0厚)阀体结构:铆接工艺制作，法兰采用机制风管法兰，可与机制风管夹卡连接，法兰尺寸360*360（mm） 适配风管尺寸300*300（mm）</t>
  </si>
  <si>
    <t>轴流风机（静音加强型）</t>
  </si>
  <si>
    <t>Φ400</t>
  </si>
  <si>
    <t>1.噪声低.风量大.耗电少.结构合理等特点/它的叶片是根据三元流理论而设计制造2.功率：0.75KW/380V</t>
  </si>
  <si>
    <t>鲜风百叶</t>
  </si>
  <si>
    <t>300*200（mm）</t>
  </si>
  <si>
    <t>尺寸：≥400*250（mm）
1.采用铝材制作</t>
  </si>
  <si>
    <t>百叶口</t>
  </si>
  <si>
    <t>1.采用304#不锈钢板1.5（mm）厚制作。</t>
  </si>
  <si>
    <t>链板式收污传送装置</t>
  </si>
  <si>
    <t>1000*580*800（mm）</t>
  </si>
  <si>
    <t>1.产品功能：传送链板通过不锈钢链条驱动，带动餐具传送，提高餐具回收效率。
2.规格：1000*580*800（mm）。
3.电源要求：220V/50Hz/1PH，总功率：1KW。
4.传送速度：5～20m/min。
5.传送链板为聚甲醛树脂材质，链板轨道为高分子聚乙烯材质，更经久耐用。
6.链板下部两侧翼加装滚轮，大大减小链板与轨道之间的摩擦阻力。
7.标配链板清洗喷淋系统，使传送机在运行过程中能保持卫生清洁。
8.主动机头和被动机头内置抽屉式残渣篮，易于清洁。
9.实时数显传送速度，外置调速电位器，操作可视化，一目了然。
10.操作面板上配置总电源开关.启动开关.停止开关.清洗开关.急停开关。</t>
  </si>
  <si>
    <t>投掷台柜</t>
  </si>
  <si>
    <t>1000*250*700（mm）</t>
  </si>
  <si>
    <t>1.产品功能：分类回收筷勺和纸巾.酸奶盒等，与传送机配套使用。
2.规格：1000*250*700（mm）。
3.采用双开门设计，投放口带导向边，方便操作。
4.柜面采用304#不锈钢板≥1.2（mm）厚。
5.柜身采用304#不锈钢板≥1.0（mm）厚。
6.靠背板采用304#不锈钢板≥1.0（mm）厚。
7.柜身配备车仔一体。</t>
  </si>
  <si>
    <t>落地式传菜电梯</t>
  </si>
  <si>
    <t>800*1000*1200（mm）</t>
  </si>
  <si>
    <t>1.载重量：200KG                              
2.速度：0.4m/s                                   
3.提升高度：以现场为准                         
4.顶层高度：≥3.2 m                                   
5.工作方式：地坪式                                  
6.基层：以现场为准                                   
7.驱动系统:交流单速控制曳引驱动                         
8.控制方式:单台微电脑并行通讯                     
9.平层方式:自动平层                            
10.开门方式:上下中分门                        
11.电源要求:动力：380V 50HZ 误差±7%照明：110V 50HZ                                          12.井道形式:钢架                                      
13.轿厢尺寸:800（mm）*1000（mm）*1200（mm）                       14.材质：304#不锈钢1.2（mm）                            
15.呼梯板：发纹不锈钢带屏幕 LED楼层显示           
16.梯厅指示器：七段码楼层显示                           
17.包办证件</t>
  </si>
  <si>
    <t>窗口式传菜电梯</t>
  </si>
  <si>
    <t>700*800*800（mm）</t>
  </si>
  <si>
    <t>1.载重量：100KG
2.速度：0.4m/s                   
3.提升高度：以现场为准                         
4.顶层高度：≥3.2 m                                  
5.工作方式：窗口式                                  
6.基层：以现场为准                                   
7.驱动系统:交流单速控制曳引驱动                         
8.控制方式:单台微电脑并行通讯                     
9.平层方式:自动平层                            
10.开门方式:上下中分门                        
11.电源要求:动力：380V 50HZ 误差±7%照明：110V 50HZ                                          12.井道形式:钢架                                      
13.轿厢尺寸:700（mm）*800（mm）*800（mm）                       14.材质：304#不锈钢1.2（mm）                            
15.呼梯板：发纹不锈钢带屏幕 LED楼层显示           
16.梯厅指示器：七段码楼层显示                           
17.包办证件</t>
  </si>
  <si>
    <t>餐厨垃圾处理机</t>
  </si>
  <si>
    <t>1050*750*850+50（mm）</t>
  </si>
  <si>
    <t>1.产品功能：将厨余垃圾进行研磨粉碎和脱水处理，处理能力≥400L/h，噪音≤71db；处理后的厨余垃圾减量比例≥80%；
2.设备整机采用SUS304不锈钢材质制作，设备台面板2.0mm厚，侧板1.5mm厚；骨架选用304#方通焊接成型；
3.设备利用研磨粉碎原理对厨余垃圾进行快速粉碎，可粉碎菜叶.贝壳.虾壳.大骨等，粉碎口具有电流感应保护，过载反转，打开自动停止运转功能；粉碎口入口配强力磁吸棒，避免磁性金属异物倒入；
4.设备总功率380V/5kw，采用触摸屏显示系统运行参数和状态，显示屏幕大小≥7吋；
5.设备采用PLC全自动编程控制，无须人工控制，全触摸屏操作，同时具备急停控制.时间设定.过载保护.定时开关功能；  
6.设备具备自动清洗循环系统，可随时启动自动清洗，配清洗喷枪，确保设备完全清洁；
7.设备具备智能水管理系统，实现水在垃圾处理过程中重复利用，减少耗水量,节能低碳环保；</t>
  </si>
  <si>
    <t>多功能烹饪餐柜</t>
  </si>
  <si>
    <t>1500*800*750mm</t>
  </si>
  <si>
    <t>1.功率：8kw/380v
2.功能：可炒/可煎/可炸/可保温                           
3.造型：跟据现场风格出效果图确定订做</t>
  </si>
  <si>
    <t>直饮饮水机</t>
  </si>
  <si>
    <t>380*420*1400（mm）</t>
  </si>
  <si>
    <t>1.额定功率：220v/2kw                            
2.过滤方式：RO反渗透（400G）                          
3.加热方式：布进式加热                            
4.进水压力：0.1-0.4Mpa                           
5.热胆容量：30L                                    
6.出水容量：纯净水63L/H</t>
  </si>
  <si>
    <t>农残检测仪</t>
  </si>
  <si>
    <t>510*390*375mm</t>
  </si>
  <si>
    <t>1.波长配置：410nm；
2.抑制率显示范围：0%～100%；
3.抑制率测量范围：0%～100%；
4.透射比准确度：±1.5%；
5.透射比重复性：≤0.5%；
6.漂移：≤0.005Abs/3min；
7.抑制率示值误差：≤10%
8.抑制率重复性：≤5%
9.机器采用全新安卓智能系统，主控芯片采用 ARM Cortex-A7,RK3288/4核处理器，主频 1.88Ghz运转速度更快速，稳定性更强。
10.创新检测模式:仪器采用精密旋转比色池设计，使用光源一致，可以解决各通道间由于光源误差带习的检测结果误差问题，检测结果更加精准，吸光度范围：0~3.5(OD)
11.灵敏度：0.001(OD)
12.单孔重复性：≤±0.01(OD)
13.通道差异：≤±0.08(OD)
14.外接电源：DC12V /2A
15.额定功率：8W
16.重复性：CV≤5% 
17.稳定性：CV≤5%</t>
  </si>
  <si>
    <t>恒温培养箱</t>
  </si>
  <si>
    <t>520*420*910mm</t>
  </si>
  <si>
    <t>控温范围:0-75°C
湿度范围：无
温度分辨率：0.1
温度波动：+1.0°C
功率：800W
内部尺寸长深高：40X30X40CM
外部尺寸长深高：52X42x91CM
标配隔板：2块</t>
  </si>
  <si>
    <t>高压蒸汽灭菌锅</t>
  </si>
  <si>
    <t>φ280*315mm</t>
  </si>
  <si>
    <t>豪华24L防烫把手+漏电保护+防爆Z三安全阀门、加厚不锈钢、防烫把手
内胆尺寸：A280*315
内/外桶材质：不锈钢
增加第三安全阀
防干烧功能：/
加热功率：2.0KW
工作温度：126°C-128°C</t>
  </si>
  <si>
    <t>显微镜</t>
  </si>
  <si>
    <t>167*224*361mm</t>
  </si>
  <si>
    <t>1. 目镜:WF10× 大视野目镜 2支 视场数18mm 
2. 物镜:195消色差物镜,4×、10×、40×、100×（油镜）
,内向式四孔转换器，物镜切换精准
3. 载物台：双层活动机械平台
4. 调焦系统调节方式：粗/微调同轴调焦机构
5、放大倍数理论最大放大倍数：2500倍（WF25×目镜+100×物镜）</t>
  </si>
  <si>
    <t>水分快速测定仪</t>
  </si>
  <si>
    <t>215*360*170mm</t>
  </si>
  <si>
    <t>最大称量:50g
称量显示精度:0.005g
水分含量测定可读性:0.02%~0.1% (样品≥3g)
加热时间范围:0-99min
显示方式:TFT触摸屏
温控范围°C:60~200°C
分析方法:定时/自动
数据串口:无</t>
  </si>
  <si>
    <t>食用油品质检测仪</t>
  </si>
  <si>
    <t>245*480mm</t>
  </si>
  <si>
    <t>测量温度：0°C~200°C
测量分辨率：土0.1°C
温度测量精度：士1°C
TPM(极性化合物组分含量)：0~50%
TPM测量精度：±1.5%
TPM分辨率：0.1%
TPM传感器：电容传感器
TPM响应时间：&lt;3S
温度传感器：PTC传感器
续航时间：连续使用时间不低于30小时
操作温度：0~+50°C
储存温度：40~+70°C
显示方式：OLED高亮液晶屏，5级亮度可调
机壳材质：高质量PC工程塑料
探头材质：316食品级不锈钢
重量(带探头保护套)：275g</t>
  </si>
  <si>
    <t>亚硝酸盐快速检测仪</t>
  </si>
  <si>
    <t>415*310*150mm</t>
  </si>
  <si>
    <t>1、安卓操作系统，采用更加高效和人性化操作，仪器具有网线连接、wifi联网上传、GPRS无线远传功能，快速上传数据。
2、一体化便携式快检设备，满足现场及流动检测使用需求，能够在同一软件下实现所有检测项目的检测，并可通过同一窗口直观显示检测结果。
3、智能化程度高，仪器具有自检功能：具有开机自检和调零功能，具有自动检测重复性功能。
4、检测通道：≥12个检测通道，可以同时测试多个样品，每个样品由程序控制分别独立工作，不会互相干扰。
5、显示方式：≥7英寸液晶触摸屏显示，人性化中文操作界面，读数直观、简单。
6、配备新一代嵌入式热敏打印机，可选择手动打印或者自动打印，检测完成可自动打印检测报告和二维码。
7、光源采用超高亮发光二极管，高精度、稳定性强、光源可控、可以关掉不使用的光源，功耗更低。
8、配置USB接口，支持U盘转存，方便数据转存至电脑上，实现数据查询、浏览、分析、统计、打印等。
9、仪器具有品类多种类样品菜单库，可灵活选择检测样品，不同的检测通道可同时检测不同的样品项目。
10、样品处理简单省力，整体操作快速、安全、便捷。
11、仪器具有自身保护功能，可设置用户名及密码，防止非工作人员操作等。
12、高灵敏度，高检测精度，高重复性精度，扫描式高精度光学传感器。 
13、仪器具有重新校准、锁定、恢复出厂设置功能。
14、结果判定线可修改，对照值标定值可保存，断电不丢失数据。</t>
  </si>
  <si>
    <t>金属检测仪</t>
  </si>
  <si>
    <t>340*80*60mm</t>
  </si>
  <si>
    <t>1.产品电压：9V 2.探测距离：0-45cm</t>
  </si>
  <si>
    <t>煮饭机</t>
  </si>
  <si>
    <t>780*630*1390mm</t>
  </si>
  <si>
    <t>功率：6kwx3/380v
1.全304#1.5mm加厚不锈钢打造。
2.内设智能高稳主板控制，操作简便。
3.自主模压加厚保温内胆，创新技术表面刮不破。
4.新型卡槽导轨，扎实耐用。
5.智能控温系统，使柜内温度均匀不粘锅，另带智能保温功能。
6.能有效锁住不同类型大米的饭味与米香。
7.煮饭保温不粘锅、不起锅巴，能保持松软口感。</t>
  </si>
  <si>
    <r>
      <rPr>
        <sz val="11"/>
        <color theme="1"/>
        <rFont val="宋体"/>
        <charset val="134"/>
      </rPr>
      <t>税率：</t>
    </r>
    <r>
      <rPr>
        <u/>
        <sz val="11"/>
        <color theme="1"/>
        <rFont val="宋体"/>
        <charset val="134"/>
      </rPr>
      <t xml:space="preserve">     </t>
    </r>
    <r>
      <rPr>
        <sz val="11"/>
        <color theme="1"/>
        <rFont val="宋体"/>
        <charset val="134"/>
      </rPr>
      <t>%</t>
    </r>
  </si>
  <si>
    <t>合计评标价（含税）</t>
  </si>
  <si>
    <r>
      <rPr>
        <sz val="11"/>
        <color theme="1"/>
        <rFont val="宋体"/>
        <charset val="134"/>
      </rPr>
      <t>小写金额：</t>
    </r>
    <r>
      <rPr>
        <u/>
        <sz val="11"/>
        <color theme="1"/>
        <rFont val="宋体"/>
        <charset val="134"/>
      </rPr>
      <t xml:space="preserve">        </t>
    </r>
    <r>
      <rPr>
        <sz val="11"/>
        <color theme="1"/>
        <rFont val="宋体"/>
        <charset val="134"/>
      </rPr>
      <t xml:space="preserve">  
大写金额：</t>
    </r>
    <r>
      <rPr>
        <u/>
        <sz val="11"/>
        <color theme="1"/>
        <rFont val="宋体"/>
        <charset val="134"/>
      </rPr>
      <t xml:space="preserve">        </t>
    </r>
  </si>
  <si>
    <t>备注：1.以上报价中含税费.人工.运输等费用，评标价为含税总金额，须填写税率，如投标人不按本报价表格式进行报价.篡改格式或另外制作表格报价的，将作否决投标处理。
      2.投标小计（含税）=投标单价（含税）*数量（例：投标单价为100元，数量为1，则投标小计（含税）为100*1=100.00元，小数点后四舍五入保留两位数字）；合计评标价（含税）=所有投标小计（含税）之和（小数点后四舍五入保留两位数字），该数值作为评标价，合计评标价（含税）需填写大写及小写金额。
      3.报价文件须每页加盖投标人公章（或授权的电子专用章）。
      4.每项投标单价（含税）不得高于最高限价，投标小计之和不得超过7,928,500.00元，低于最高限价85%的（6,739,225.00元），需提供成本分析报告(通过数据表格及文字分析说明，阐明本项目成本构成内容，提供成本控制具体方案，以及各项成本的节约措施，并证明成本节约的实际成效)。
      5.分项报价表修正原则参照招标文件要求执行。
      6.分项报价表中各分项报价合计金额应与开标一览表中投标总报价保持一致，若不一致，视为两个报价，作否决处理。</t>
  </si>
  <si>
    <t>投标单位（电子签章）：
                                             日期：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</si>
</sst>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0.00_ "/>
    <numFmt numFmtId="178" formatCode="0_ "/>
  </numFmts>
  <fonts count="34">
    <font>
      <sz val="11"/>
      <name val="宋体"/>
      <charset val="134"/>
    </font>
    <font>
      <sz val="11"/>
      <color theme="1"/>
      <name val="宋体"/>
      <charset val="134"/>
    </font>
    <font>
      <sz val="10"/>
      <color theme="1"/>
      <name val="宋体"/>
      <charset val="134"/>
    </font>
    <font>
      <b/>
      <sz val="12"/>
      <color theme="1"/>
      <name val="宋体"/>
      <charset val="134"/>
    </font>
    <font>
      <sz val="12"/>
      <color theme="1"/>
      <name val="宋体"/>
      <charset val="134"/>
    </font>
    <font>
      <b/>
      <sz val="14"/>
      <color theme="1"/>
      <name val="宋体"/>
      <charset val="134"/>
      <scheme val="minor"/>
    </font>
    <font>
      <sz val="11"/>
      <color theme="1"/>
      <name val="宋体"/>
      <charset val="134"/>
      <scheme val="minor"/>
    </font>
    <font>
      <b/>
      <sz val="11"/>
      <color theme="1"/>
      <name val="宋体"/>
      <charset val="134"/>
      <scheme val="minor"/>
    </font>
    <font>
      <b/>
      <sz val="10"/>
      <color theme="1"/>
      <name val="宋体"/>
      <charset val="134"/>
    </font>
    <font>
      <b/>
      <sz val="11"/>
      <color theme="1"/>
      <name val="宋体"/>
      <charset val="134"/>
    </font>
    <font>
      <sz val="11"/>
      <color theme="1"/>
      <name val="等线"/>
      <charset val="134"/>
    </font>
    <font>
      <sz val="11"/>
      <color theme="1"/>
      <name val="宋体"/>
      <charset val="0"/>
      <scheme val="minor"/>
    </font>
    <font>
      <sz val="11"/>
      <color rgb="FF3F3F76"/>
      <name val="宋体"/>
      <charset val="0"/>
      <scheme val="minor"/>
    </font>
    <font>
      <sz val="11"/>
      <color rgb="FF000000"/>
      <name val="宋体"/>
      <charset val="134"/>
    </font>
    <font>
      <sz val="11"/>
      <color rgb="FF9C0006"/>
      <name val="宋体"/>
      <charset val="0"/>
      <scheme val="minor"/>
    </font>
    <font>
      <sz val="11"/>
      <color theme="0"/>
      <name val="宋体"/>
      <charset val="0"/>
      <scheme val="minor"/>
    </font>
    <font>
      <u/>
      <sz val="11"/>
      <color rgb="FF0000FF"/>
      <name val="宋体"/>
      <charset val="0"/>
      <scheme val="minor"/>
    </font>
    <font>
      <sz val="11"/>
      <color theme="1"/>
      <name val="Tahoma"/>
      <charset val="134"/>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2"/>
      <name val="宋体"/>
      <charset val="134"/>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color theme="1"/>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5">
    <xf numFmtId="0" fontId="0" fillId="0" borderId="0">
      <alignment vertical="center"/>
    </xf>
    <xf numFmtId="42" fontId="6"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3" fillId="0" borderId="0">
      <protection locked="0"/>
    </xf>
    <xf numFmtId="0" fontId="13" fillId="0" borderId="0">
      <protection locked="0"/>
    </xf>
    <xf numFmtId="0" fontId="11" fillId="5" borderId="0" applyNumberFormat="0" applyBorder="0" applyAlignment="0" applyProtection="0">
      <alignment vertical="center"/>
    </xf>
    <xf numFmtId="0" fontId="14" fillId="6" borderId="0" applyNumberFormat="0" applyBorder="0" applyAlignment="0" applyProtection="0">
      <alignment vertical="center"/>
    </xf>
    <xf numFmtId="43" fontId="6"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6" fillId="0" borderId="0" applyFont="0" applyFill="0" applyBorder="0" applyAlignment="0" applyProtection="0">
      <alignment vertical="center"/>
    </xf>
    <xf numFmtId="176" fontId="17" fillId="0" borderId="0"/>
    <xf numFmtId="0" fontId="18" fillId="0" borderId="0" applyNumberFormat="0" applyFill="0" applyBorder="0" applyAlignment="0" applyProtection="0">
      <alignment vertical="center"/>
    </xf>
    <xf numFmtId="0" fontId="6" fillId="8" borderId="3" applyNumberFormat="0" applyFont="0" applyAlignment="0" applyProtection="0">
      <alignment vertical="center"/>
    </xf>
    <xf numFmtId="0" fontId="15"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15" fillId="10" borderId="0" applyNumberFormat="0" applyBorder="0" applyAlignment="0" applyProtection="0">
      <alignment vertical="center"/>
    </xf>
    <xf numFmtId="0" fontId="19" fillId="0" borderId="5" applyNumberFormat="0" applyFill="0" applyAlignment="0" applyProtection="0">
      <alignment vertical="center"/>
    </xf>
    <xf numFmtId="0" fontId="15" fillId="11" borderId="0" applyNumberFormat="0" applyBorder="0" applyAlignment="0" applyProtection="0">
      <alignment vertical="center"/>
    </xf>
    <xf numFmtId="0" fontId="25" fillId="12" borderId="6" applyNumberFormat="0" applyAlignment="0" applyProtection="0">
      <alignment vertical="center"/>
    </xf>
    <xf numFmtId="0" fontId="26" fillId="12" borderId="2" applyNumberFormat="0" applyAlignment="0" applyProtection="0">
      <alignment vertical="center"/>
    </xf>
    <xf numFmtId="0" fontId="27" fillId="0" borderId="0">
      <protection locked="0"/>
    </xf>
    <xf numFmtId="0" fontId="28" fillId="13" borderId="7" applyNumberFormat="0" applyAlignment="0" applyProtection="0">
      <alignment vertical="center"/>
    </xf>
    <xf numFmtId="0" fontId="11" fillId="14" borderId="0" applyNumberFormat="0" applyBorder="0" applyAlignment="0" applyProtection="0">
      <alignment vertical="center"/>
    </xf>
    <xf numFmtId="0" fontId="15" fillId="15" borderId="0" applyNumberFormat="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1" fillId="18" borderId="0" applyNumberFormat="0" applyBorder="0" applyAlignment="0" applyProtection="0">
      <alignment vertical="center"/>
    </xf>
    <xf numFmtId="0" fontId="15" fillId="19" borderId="0" applyNumberFormat="0" applyBorder="0" applyAlignment="0" applyProtection="0">
      <alignment vertical="center"/>
    </xf>
    <xf numFmtId="0" fontId="11" fillId="20" borderId="0" applyNumberFormat="0" applyBorder="0" applyAlignment="0" applyProtection="0">
      <alignment vertical="center"/>
    </xf>
    <xf numFmtId="0" fontId="13" fillId="0" borderId="0">
      <protection locked="0"/>
    </xf>
    <xf numFmtId="0" fontId="13" fillId="0" borderId="0">
      <protection locked="0"/>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3" fillId="0" borderId="0">
      <protection locked="0"/>
    </xf>
    <xf numFmtId="0" fontId="13" fillId="0" borderId="0">
      <protection locked="0"/>
    </xf>
    <xf numFmtId="0" fontId="11"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27" fillId="0" borderId="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5" fillId="28" borderId="0" applyNumberFormat="0" applyBorder="0" applyAlignment="0" applyProtection="0">
      <alignment vertical="center"/>
    </xf>
    <xf numFmtId="0" fontId="11"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1" fillId="32" borderId="0" applyNumberFormat="0" applyBorder="0" applyAlignment="0" applyProtection="0">
      <alignment vertical="center"/>
    </xf>
    <xf numFmtId="0" fontId="15" fillId="33" borderId="0" applyNumberFormat="0" applyBorder="0" applyAlignment="0" applyProtection="0">
      <alignment vertical="center"/>
    </xf>
    <xf numFmtId="176" fontId="13" fillId="0" borderId="0">
      <protection locked="0"/>
    </xf>
    <xf numFmtId="176" fontId="27" fillId="0" borderId="0">
      <protection locked="0"/>
    </xf>
    <xf numFmtId="0" fontId="13" fillId="0" borderId="0">
      <protection locked="0"/>
    </xf>
    <xf numFmtId="0" fontId="27" fillId="0" borderId="0">
      <protection locked="0"/>
    </xf>
    <xf numFmtId="0" fontId="13" fillId="0" borderId="0">
      <protection locked="0"/>
    </xf>
    <xf numFmtId="0" fontId="13" fillId="0" borderId="0">
      <protection locked="0"/>
    </xf>
    <xf numFmtId="0" fontId="27" fillId="0" borderId="0">
      <alignment vertical="center"/>
    </xf>
  </cellStyleXfs>
  <cellXfs count="64">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0" fillId="0" borderId="0" xfId="0" applyFont="1" applyFill="1">
      <alignment vertical="center"/>
    </xf>
    <xf numFmtId="0" fontId="1" fillId="2" borderId="0" xfId="0" applyFont="1" applyFill="1">
      <alignment vertical="center"/>
    </xf>
    <xf numFmtId="0" fontId="1" fillId="2" borderId="0" xfId="0" applyFont="1" applyFill="1" applyBorder="1">
      <alignment vertical="center"/>
    </xf>
    <xf numFmtId="0" fontId="1" fillId="0" borderId="0" xfId="0" applyFont="1" applyFill="1" applyAlignment="1">
      <alignment horizontal="center" vertical="center"/>
    </xf>
    <xf numFmtId="0" fontId="1" fillId="2" borderId="0" xfId="0" applyFont="1" applyFill="1" applyAlignment="1">
      <alignment horizontal="center" vertical="center"/>
    </xf>
    <xf numFmtId="177" fontId="1" fillId="2" borderId="0" xfId="0" applyNumberFormat="1" applyFont="1" applyFill="1" applyAlignment="1">
      <alignment horizontal="center" vertical="center"/>
    </xf>
    <xf numFmtId="177" fontId="1" fillId="0" borderId="0" xfId="0" applyNumberFormat="1"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horizontal="center" vertical="center"/>
    </xf>
    <xf numFmtId="0" fontId="5" fillId="0" borderId="0" xfId="0" applyFont="1" applyFill="1" applyAlignment="1">
      <alignment horizontal="right" vertical="center"/>
    </xf>
    <xf numFmtId="0" fontId="6" fillId="0" borderId="0" xfId="0" applyFont="1" applyFill="1" applyBorder="1" applyAlignment="1">
      <alignment horizontal="right" vertical="center"/>
    </xf>
    <xf numFmtId="0" fontId="7" fillId="0" borderId="0" xfId="0" applyFont="1" applyFill="1" applyAlignment="1">
      <alignment horizontal="right"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176" fontId="1" fillId="0" borderId="1" xfId="58" applyNumberFormat="1" applyFont="1" applyFill="1" applyBorder="1" applyAlignment="1" applyProtection="1">
      <alignment vertical="center" wrapText="1"/>
    </xf>
    <xf numFmtId="0" fontId="1" fillId="0" borderId="1" xfId="0" applyFont="1" applyFill="1" applyBorder="1" applyAlignment="1">
      <alignment horizontal="left" vertical="center" wrapText="1"/>
    </xf>
    <xf numFmtId="176" fontId="1" fillId="0" borderId="1" xfId="58" applyNumberFormat="1" applyFont="1" applyFill="1" applyBorder="1" applyAlignment="1" applyProtection="1">
      <alignment horizontal="center" vertical="center" wrapText="1"/>
    </xf>
    <xf numFmtId="177" fontId="1" fillId="0" borderId="1" xfId="58" applyNumberFormat="1" applyFont="1" applyFill="1" applyBorder="1" applyAlignment="1" applyProtection="1">
      <alignment horizontal="center" vertical="center" wrapText="1"/>
    </xf>
    <xf numFmtId="178"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176" fontId="0" fillId="0" borderId="1" xfId="58" applyNumberFormat="1" applyFont="1" applyFill="1" applyBorder="1" applyAlignment="1" applyProtection="1">
      <alignment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vertical="center" wrapText="1"/>
    </xf>
    <xf numFmtId="177" fontId="3" fillId="0" borderId="0" xfId="0" applyNumberFormat="1" applyFont="1" applyFill="1" applyAlignment="1">
      <alignment horizontal="center" vertical="center"/>
    </xf>
    <xf numFmtId="177" fontId="5" fillId="0" borderId="0" xfId="0" applyNumberFormat="1" applyFont="1" applyFill="1" applyAlignment="1">
      <alignment horizontal="right" vertical="center"/>
    </xf>
    <xf numFmtId="177" fontId="8" fillId="0" borderId="1" xfId="0" applyNumberFormat="1" applyFont="1" applyFill="1" applyBorder="1" applyAlignment="1">
      <alignment horizontal="center" vertical="center" wrapText="1"/>
    </xf>
    <xf numFmtId="0" fontId="1" fillId="0" borderId="1" xfId="0" applyFont="1" applyFill="1" applyBorder="1">
      <alignment vertical="center"/>
    </xf>
    <xf numFmtId="0" fontId="1" fillId="0" borderId="1" xfId="0" applyFont="1" applyFill="1" applyBorder="1" applyAlignment="1">
      <alignment vertical="center" wrapText="1"/>
    </xf>
    <xf numFmtId="176" fontId="1" fillId="0" borderId="1" xfId="58" applyNumberFormat="1" applyFont="1" applyFill="1" applyBorder="1" applyAlignment="1" applyProtection="1">
      <alignment horizontal="left"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58" applyNumberFormat="1" applyFont="1" applyFill="1" applyBorder="1" applyAlignment="1" applyProtection="1">
      <alignment vertical="center" wrapText="1"/>
    </xf>
    <xf numFmtId="0" fontId="1" fillId="0" borderId="1" xfId="0" applyNumberFormat="1" applyFont="1" applyFill="1" applyBorder="1" applyAlignment="1">
      <alignment horizontal="left" vertical="center"/>
    </xf>
    <xf numFmtId="176" fontId="1" fillId="0" borderId="1" xfId="0" applyNumberFormat="1" applyFont="1" applyFill="1" applyBorder="1" applyAlignment="1">
      <alignment vertical="center" wrapText="1"/>
    </xf>
    <xf numFmtId="0" fontId="1" fillId="0" borderId="1" xfId="61" applyFont="1" applyFill="1" applyBorder="1" applyAlignment="1" applyProtection="1">
      <alignment horizontal="left"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0" fillId="0" borderId="1" xfId="61" applyFont="1" applyFill="1" applyBorder="1" applyAlignment="1" applyProtection="1">
      <alignment horizontal="left" vertical="center" wrapText="1"/>
    </xf>
    <xf numFmtId="176" fontId="0" fillId="0" borderId="1" xfId="58" applyNumberFormat="1" applyFont="1" applyFill="1" applyBorder="1" applyAlignment="1" applyProtection="1">
      <alignment horizontal="center" vertical="center" wrapText="1"/>
    </xf>
    <xf numFmtId="177" fontId="0" fillId="0" borderId="1" xfId="58" applyNumberFormat="1" applyFont="1" applyFill="1" applyBorder="1" applyAlignment="1" applyProtection="1">
      <alignment horizontal="center" vertical="center" wrapText="1"/>
    </xf>
    <xf numFmtId="178" fontId="0" fillId="0" borderId="1" xfId="0" applyNumberFormat="1" applyFont="1" applyFill="1" applyBorder="1" applyAlignment="1">
      <alignment horizontal="center" vertical="center" wrapText="1"/>
    </xf>
    <xf numFmtId="177" fontId="0" fillId="0" borderId="1" xfId="0" applyNumberFormat="1" applyFont="1" applyFill="1" applyBorder="1" applyAlignment="1">
      <alignment horizontal="center" vertical="center"/>
    </xf>
    <xf numFmtId="176"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left" vertical="center" wrapText="1"/>
    </xf>
    <xf numFmtId="0" fontId="0" fillId="0" borderId="1" xfId="0" applyFont="1" applyFill="1" applyBorder="1">
      <alignment vertical="center"/>
    </xf>
    <xf numFmtId="0" fontId="6"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 fillId="0" borderId="1" xfId="0" applyFont="1" applyFill="1" applyBorder="1" applyAlignment="1" applyProtection="1">
      <alignment horizontal="left" vertical="top" wrapText="1"/>
      <protection locked="0"/>
    </xf>
    <xf numFmtId="0" fontId="1"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center" wrapText="1"/>
    </xf>
    <xf numFmtId="177" fontId="1" fillId="0" borderId="1" xfId="0" applyNumberFormat="1" applyFont="1" applyFill="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6" fillId="0" borderId="0" xfId="0" applyFont="1" applyFill="1" applyBorder="1" applyAlignment="1">
      <alignment horizontal="center" vertical="center" wrapText="1"/>
    </xf>
    <xf numFmtId="177" fontId="6" fillId="0" borderId="1" xfId="0" applyNumberFormat="1" applyFont="1" applyFill="1" applyBorder="1" applyAlignment="1">
      <alignment horizontal="left" vertical="center" wrapText="1"/>
    </xf>
    <xf numFmtId="177" fontId="6" fillId="0" borderId="0" xfId="0" applyNumberFormat="1" applyFont="1" applyFill="1" applyAlignment="1">
      <alignment horizontal="center" vertical="center" wrapText="1"/>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常规 114" xfId="6"/>
    <cellStyle name="常规 109" xfId="7"/>
    <cellStyle name="40% - 强调文字颜色 3" xfId="8" builtinId="39"/>
    <cellStyle name="差" xfId="9" builtinId="27"/>
    <cellStyle name="千位分隔" xfId="10" builtinId="3"/>
    <cellStyle name="60% - 强调文字颜色 3" xfId="11" builtinId="40"/>
    <cellStyle name="超链接" xfId="12" builtinId="8"/>
    <cellStyle name="百分比" xfId="13" builtinId="5"/>
    <cellStyle name="常规 102" xfId="14"/>
    <cellStyle name="已访问的超链接" xfId="15" builtinId="9"/>
    <cellStyle name="注释" xfId="16" builtinId="10"/>
    <cellStyle name="60% - 强调文字颜色 2" xfId="17" builtinId="36"/>
    <cellStyle name="标题 4" xfId="18" builtinId="19"/>
    <cellStyle name="警告文本" xfId="19" builtinId="11"/>
    <cellStyle name="标题" xfId="20" builtinId="15"/>
    <cellStyle name="解释性文本" xfId="21" builtinId="53"/>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常规 104" xfId="29"/>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20% - 强调文字颜色 5" xfId="37" builtinId="46"/>
    <cellStyle name="强调文字颜色 1" xfId="38" builtinId="29"/>
    <cellStyle name="20% - 强调文字颜色 1" xfId="39" builtinId="30"/>
    <cellStyle name="常规 112" xfId="40"/>
    <cellStyle name="常规 107" xfId="41"/>
    <cellStyle name="40% - 强调文字颜色 1" xfId="42" builtinId="31"/>
    <cellStyle name="20% - 强调文字颜色 2" xfId="43" builtinId="34"/>
    <cellStyle name="常规 113" xfId="44"/>
    <cellStyle name="常规 108" xfId="45"/>
    <cellStyle name="40% - 强调文字颜色 2" xfId="46" builtinId="35"/>
    <cellStyle name="强调文字颜色 3" xfId="47" builtinId="37"/>
    <cellStyle name="强调文字颜色 4" xfId="48" builtinId="41"/>
    <cellStyle name="常规 45" xfId="49"/>
    <cellStyle name="20% - 强调文字颜色 4" xfId="50" builtinId="42"/>
    <cellStyle name="40% - 强调文字颜色 4" xfId="51" builtinId="43"/>
    <cellStyle name="强调文字颜色 5" xfId="52" builtinId="45"/>
    <cellStyle name="40% - 强调文字颜色 5" xfId="53" builtinId="47"/>
    <cellStyle name="60% - 强调文字颜色 5" xfId="54" builtinId="48"/>
    <cellStyle name="强调文字颜色 6" xfId="55" builtinId="49"/>
    <cellStyle name="40% - 强调文字颜色 6" xfId="56" builtinId="51"/>
    <cellStyle name="60% - 强调文字颜色 6" xfId="57" builtinId="52"/>
    <cellStyle name="常规 2" xfId="58"/>
    <cellStyle name="常规 3" xfId="59"/>
    <cellStyle name="常规 106" xfId="60"/>
    <cellStyle name="常规 111" xfId="61"/>
    <cellStyle name="常规 105" xfId="62"/>
    <cellStyle name="常规 110" xfId="63"/>
    <cellStyle name="常规_报价单_报价汇总表2014最新罗" xfId="64"/>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09"/>
  <sheetViews>
    <sheetView tabSelected="1" zoomScale="85" zoomScaleNormal="85" workbookViewId="0">
      <pane ySplit="3" topLeftCell="A32" activePane="bottomLeft" state="frozen"/>
      <selection/>
      <selection pane="bottomLeft" activeCell="A32" sqref="A32"/>
    </sheetView>
  </sheetViews>
  <sheetFormatPr defaultColWidth="9" defaultRowHeight="13.5"/>
  <cols>
    <col min="1" max="1" width="5.14166666666667" style="1" customWidth="1"/>
    <col min="2" max="2" width="13.8166666666667" style="4" customWidth="1"/>
    <col min="3" max="3" width="12.9333333333333" style="5" customWidth="1"/>
    <col min="4" max="4" width="55.5833333333333" style="4" customWidth="1"/>
    <col min="5" max="5" width="5.29166666666667" style="6" customWidth="1"/>
    <col min="6" max="6" width="5.875" style="1" customWidth="1"/>
    <col min="7" max="7" width="5.73333333333333" style="6" customWidth="1"/>
    <col min="8" max="8" width="16.9083333333333" style="7" customWidth="1"/>
    <col min="9" max="9" width="11.7666666666667" style="8" customWidth="1"/>
    <col min="10" max="10" width="11.7666666666667" style="9" customWidth="1"/>
    <col min="11" max="11" width="4.55833333333333" style="1" customWidth="1"/>
    <col min="12" max="16384" width="9" style="1"/>
  </cols>
  <sheetData>
    <row r="1" s="1" customFormat="1" ht="42" customHeight="1" spans="1:10">
      <c r="A1" s="10" t="s">
        <v>0</v>
      </c>
      <c r="B1" s="10"/>
      <c r="C1" s="11"/>
      <c r="D1" s="10"/>
      <c r="E1" s="10"/>
      <c r="F1" s="10"/>
      <c r="G1" s="10"/>
      <c r="H1" s="10"/>
      <c r="I1" s="27"/>
      <c r="J1" s="27"/>
    </row>
    <row r="2" s="2" customFormat="1" ht="18.75" spans="1:11">
      <c r="A2" s="12" t="s">
        <v>1</v>
      </c>
      <c r="B2" s="12"/>
      <c r="C2" s="13"/>
      <c r="D2" s="14"/>
      <c r="E2" s="12"/>
      <c r="F2" s="12"/>
      <c r="G2" s="12"/>
      <c r="H2" s="12"/>
      <c r="I2" s="28"/>
      <c r="J2" s="28"/>
      <c r="K2" s="12"/>
    </row>
    <row r="3" s="2" customFormat="1" ht="24" spans="1:11">
      <c r="A3" s="15" t="s">
        <v>2</v>
      </c>
      <c r="B3" s="15" t="s">
        <v>3</v>
      </c>
      <c r="C3" s="16" t="s">
        <v>4</v>
      </c>
      <c r="D3" s="16" t="s">
        <v>5</v>
      </c>
      <c r="E3" s="15" t="s">
        <v>6</v>
      </c>
      <c r="F3" s="15" t="s">
        <v>7</v>
      </c>
      <c r="G3" s="15" t="s">
        <v>8</v>
      </c>
      <c r="H3" s="15" t="s">
        <v>9</v>
      </c>
      <c r="I3" s="29" t="s">
        <v>10</v>
      </c>
      <c r="J3" s="29" t="s">
        <v>11</v>
      </c>
      <c r="K3" s="15" t="s">
        <v>12</v>
      </c>
    </row>
    <row r="4" s="2" customFormat="1" ht="297" spans="1:11">
      <c r="A4" s="17">
        <f t="shared" ref="A4:A67" si="0">ROW(A1)</f>
        <v>1</v>
      </c>
      <c r="B4" s="18" t="s">
        <v>13</v>
      </c>
      <c r="C4" s="19" t="s">
        <v>14</v>
      </c>
      <c r="D4" s="18" t="s">
        <v>15</v>
      </c>
      <c r="E4" s="20" t="s">
        <v>16</v>
      </c>
      <c r="F4" s="21"/>
      <c r="G4" s="22">
        <v>2</v>
      </c>
      <c r="H4" s="23"/>
      <c r="I4" s="23">
        <v>12734</v>
      </c>
      <c r="J4" s="23">
        <f t="shared" ref="J4:J67" si="1">I4*G4</f>
        <v>25468</v>
      </c>
      <c r="K4" s="30"/>
    </row>
    <row r="5" s="2" customFormat="1" ht="297" spans="1:11">
      <c r="A5" s="17">
        <f t="shared" si="0"/>
        <v>2</v>
      </c>
      <c r="B5" s="18" t="s">
        <v>13</v>
      </c>
      <c r="C5" s="19" t="s">
        <v>14</v>
      </c>
      <c r="D5" s="18" t="s">
        <v>17</v>
      </c>
      <c r="E5" s="20" t="s">
        <v>16</v>
      </c>
      <c r="F5" s="21"/>
      <c r="G5" s="22">
        <v>2</v>
      </c>
      <c r="H5" s="23"/>
      <c r="I5" s="23">
        <v>13500</v>
      </c>
      <c r="J5" s="23">
        <f t="shared" si="1"/>
        <v>27000</v>
      </c>
      <c r="K5" s="30"/>
    </row>
    <row r="6" s="1" customFormat="1" ht="134" customHeight="1" spans="1:11">
      <c r="A6" s="17">
        <f t="shared" si="0"/>
        <v>3</v>
      </c>
      <c r="B6" s="18" t="s">
        <v>18</v>
      </c>
      <c r="C6" s="19" t="s">
        <v>19</v>
      </c>
      <c r="D6" s="18" t="s">
        <v>20</v>
      </c>
      <c r="E6" s="20" t="s">
        <v>16</v>
      </c>
      <c r="F6" s="21"/>
      <c r="G6" s="22">
        <v>2</v>
      </c>
      <c r="H6" s="23"/>
      <c r="I6" s="23">
        <v>15500</v>
      </c>
      <c r="J6" s="23">
        <f t="shared" si="1"/>
        <v>31000</v>
      </c>
      <c r="K6" s="30"/>
    </row>
    <row r="7" s="2" customFormat="1" ht="297" spans="1:11">
      <c r="A7" s="17">
        <f t="shared" si="0"/>
        <v>4</v>
      </c>
      <c r="B7" s="18" t="s">
        <v>21</v>
      </c>
      <c r="C7" s="19" t="s">
        <v>22</v>
      </c>
      <c r="D7" s="18" t="s">
        <v>23</v>
      </c>
      <c r="E7" s="20" t="s">
        <v>16</v>
      </c>
      <c r="F7" s="21"/>
      <c r="G7" s="22">
        <v>1</v>
      </c>
      <c r="H7" s="23"/>
      <c r="I7" s="23">
        <v>25468</v>
      </c>
      <c r="J7" s="23">
        <f t="shared" si="1"/>
        <v>25468</v>
      </c>
      <c r="K7" s="30"/>
    </row>
    <row r="8" s="2" customFormat="1" ht="297" spans="1:11">
      <c r="A8" s="17">
        <f t="shared" si="0"/>
        <v>5</v>
      </c>
      <c r="B8" s="18" t="s">
        <v>24</v>
      </c>
      <c r="C8" s="19" t="s">
        <v>25</v>
      </c>
      <c r="D8" s="18" t="s">
        <v>26</v>
      </c>
      <c r="E8" s="20" t="s">
        <v>16</v>
      </c>
      <c r="F8" s="21"/>
      <c r="G8" s="22">
        <v>2</v>
      </c>
      <c r="H8" s="23"/>
      <c r="I8" s="23">
        <v>25000</v>
      </c>
      <c r="J8" s="23">
        <f t="shared" si="1"/>
        <v>50000</v>
      </c>
      <c r="K8" s="30"/>
    </row>
    <row r="9" s="2" customFormat="1" ht="297" spans="1:11">
      <c r="A9" s="17">
        <f t="shared" si="0"/>
        <v>6</v>
      </c>
      <c r="B9" s="18" t="s">
        <v>27</v>
      </c>
      <c r="C9" s="19" t="s">
        <v>22</v>
      </c>
      <c r="D9" s="18" t="s">
        <v>28</v>
      </c>
      <c r="E9" s="20" t="s">
        <v>16</v>
      </c>
      <c r="F9" s="21"/>
      <c r="G9" s="22">
        <v>1</v>
      </c>
      <c r="H9" s="23"/>
      <c r="I9" s="23">
        <v>25500</v>
      </c>
      <c r="J9" s="23">
        <f t="shared" si="1"/>
        <v>25500</v>
      </c>
      <c r="K9" s="30"/>
    </row>
    <row r="10" s="1" customFormat="1" ht="127" customHeight="1" spans="1:11">
      <c r="A10" s="17">
        <f t="shared" si="0"/>
        <v>7</v>
      </c>
      <c r="B10" s="18" t="s">
        <v>29</v>
      </c>
      <c r="C10" s="19" t="s">
        <v>19</v>
      </c>
      <c r="D10" s="18" t="s">
        <v>30</v>
      </c>
      <c r="E10" s="20" t="s">
        <v>16</v>
      </c>
      <c r="F10" s="21"/>
      <c r="G10" s="22">
        <v>2</v>
      </c>
      <c r="H10" s="23"/>
      <c r="I10" s="23">
        <v>15800</v>
      </c>
      <c r="J10" s="23">
        <f t="shared" si="1"/>
        <v>31600</v>
      </c>
      <c r="K10" s="30"/>
    </row>
    <row r="11" s="2" customFormat="1" ht="297" spans="1:11">
      <c r="A11" s="17">
        <f t="shared" si="0"/>
        <v>8</v>
      </c>
      <c r="B11" s="18" t="s">
        <v>31</v>
      </c>
      <c r="C11" s="19" t="s">
        <v>32</v>
      </c>
      <c r="D11" s="18" t="s">
        <v>33</v>
      </c>
      <c r="E11" s="20" t="s">
        <v>16</v>
      </c>
      <c r="F11" s="21"/>
      <c r="G11" s="22">
        <v>1</v>
      </c>
      <c r="H11" s="23"/>
      <c r="I11" s="23">
        <v>11220</v>
      </c>
      <c r="J11" s="23">
        <f t="shared" si="1"/>
        <v>11220</v>
      </c>
      <c r="K11" s="30"/>
    </row>
    <row r="12" s="2" customFormat="1" ht="297" spans="1:11">
      <c r="A12" s="17">
        <f t="shared" si="0"/>
        <v>9</v>
      </c>
      <c r="B12" s="18" t="s">
        <v>31</v>
      </c>
      <c r="C12" s="19" t="s">
        <v>34</v>
      </c>
      <c r="D12" s="18" t="s">
        <v>35</v>
      </c>
      <c r="E12" s="20" t="s">
        <v>16</v>
      </c>
      <c r="F12" s="21"/>
      <c r="G12" s="22">
        <v>1</v>
      </c>
      <c r="H12" s="23"/>
      <c r="I12" s="23">
        <v>11600</v>
      </c>
      <c r="J12" s="23">
        <f t="shared" si="1"/>
        <v>11600</v>
      </c>
      <c r="K12" s="30"/>
    </row>
    <row r="13" s="2" customFormat="1" ht="297" spans="1:11">
      <c r="A13" s="17">
        <f t="shared" si="0"/>
        <v>10</v>
      </c>
      <c r="B13" s="18" t="s">
        <v>31</v>
      </c>
      <c r="C13" s="19" t="s">
        <v>14</v>
      </c>
      <c r="D13" s="18" t="s">
        <v>36</v>
      </c>
      <c r="E13" s="20" t="s">
        <v>16</v>
      </c>
      <c r="F13" s="21"/>
      <c r="G13" s="22">
        <v>2</v>
      </c>
      <c r="H13" s="23"/>
      <c r="I13" s="23">
        <v>13346</v>
      </c>
      <c r="J13" s="23">
        <f t="shared" si="1"/>
        <v>26692</v>
      </c>
      <c r="K13" s="30"/>
    </row>
    <row r="14" s="2" customFormat="1" ht="297" spans="1:11">
      <c r="A14" s="17">
        <f t="shared" si="0"/>
        <v>11</v>
      </c>
      <c r="B14" s="18" t="s">
        <v>31</v>
      </c>
      <c r="C14" s="19" t="s">
        <v>37</v>
      </c>
      <c r="D14" s="18" t="s">
        <v>38</v>
      </c>
      <c r="E14" s="20" t="s">
        <v>16</v>
      </c>
      <c r="F14" s="21"/>
      <c r="G14" s="22">
        <v>2</v>
      </c>
      <c r="H14" s="23"/>
      <c r="I14" s="23">
        <v>13800</v>
      </c>
      <c r="J14" s="23">
        <f t="shared" si="1"/>
        <v>27600</v>
      </c>
      <c r="K14" s="30"/>
    </row>
    <row r="15" s="2" customFormat="1" ht="297" spans="1:11">
      <c r="A15" s="17">
        <f t="shared" si="0"/>
        <v>12</v>
      </c>
      <c r="B15" s="18" t="s">
        <v>31</v>
      </c>
      <c r="C15" s="19" t="s">
        <v>39</v>
      </c>
      <c r="D15" s="18" t="s">
        <v>40</v>
      </c>
      <c r="E15" s="20" t="s">
        <v>16</v>
      </c>
      <c r="F15" s="21"/>
      <c r="G15" s="22">
        <v>1</v>
      </c>
      <c r="H15" s="23"/>
      <c r="I15" s="23">
        <v>14382</v>
      </c>
      <c r="J15" s="23">
        <f t="shared" si="1"/>
        <v>14382</v>
      </c>
      <c r="K15" s="30"/>
    </row>
    <row r="16" s="2" customFormat="1" ht="297" spans="1:11">
      <c r="A16" s="17">
        <f t="shared" si="0"/>
        <v>13</v>
      </c>
      <c r="B16" s="18" t="s">
        <v>41</v>
      </c>
      <c r="C16" s="19" t="s">
        <v>42</v>
      </c>
      <c r="D16" s="18" t="s">
        <v>43</v>
      </c>
      <c r="E16" s="20" t="s">
        <v>16</v>
      </c>
      <c r="F16" s="21"/>
      <c r="G16" s="22">
        <v>1</v>
      </c>
      <c r="H16" s="23"/>
      <c r="I16" s="23">
        <v>27000</v>
      </c>
      <c r="J16" s="23">
        <f t="shared" si="1"/>
        <v>27000</v>
      </c>
      <c r="K16" s="30"/>
    </row>
    <row r="17" s="2" customFormat="1" ht="297" spans="1:11">
      <c r="A17" s="17">
        <f t="shared" si="0"/>
        <v>14</v>
      </c>
      <c r="B17" s="18" t="s">
        <v>41</v>
      </c>
      <c r="C17" s="19" t="s">
        <v>44</v>
      </c>
      <c r="D17" s="18" t="s">
        <v>45</v>
      </c>
      <c r="E17" s="20" t="s">
        <v>16</v>
      </c>
      <c r="F17" s="21"/>
      <c r="G17" s="22">
        <v>1</v>
      </c>
      <c r="H17" s="23"/>
      <c r="I17" s="23">
        <v>27600</v>
      </c>
      <c r="J17" s="23">
        <f t="shared" si="1"/>
        <v>27600</v>
      </c>
      <c r="K17" s="30"/>
    </row>
    <row r="18" s="2" customFormat="1" ht="194" customHeight="1" spans="1:11">
      <c r="A18" s="17">
        <f t="shared" si="0"/>
        <v>15</v>
      </c>
      <c r="B18" s="18" t="s">
        <v>46</v>
      </c>
      <c r="C18" s="19" t="s">
        <v>47</v>
      </c>
      <c r="D18" s="18" t="s">
        <v>48</v>
      </c>
      <c r="E18" s="20" t="s">
        <v>16</v>
      </c>
      <c r="F18" s="21"/>
      <c r="G18" s="22">
        <v>2</v>
      </c>
      <c r="H18" s="23"/>
      <c r="I18" s="23">
        <v>9078</v>
      </c>
      <c r="J18" s="23">
        <f t="shared" si="1"/>
        <v>18156</v>
      </c>
      <c r="K18" s="30"/>
    </row>
    <row r="19" s="2" customFormat="1" ht="193" customHeight="1" spans="1:11">
      <c r="A19" s="17">
        <f t="shared" si="0"/>
        <v>16</v>
      </c>
      <c r="B19" s="18" t="s">
        <v>49</v>
      </c>
      <c r="C19" s="19" t="s">
        <v>50</v>
      </c>
      <c r="D19" s="18" t="s">
        <v>51</v>
      </c>
      <c r="E19" s="20" t="s">
        <v>16</v>
      </c>
      <c r="F19" s="21"/>
      <c r="G19" s="22">
        <v>2</v>
      </c>
      <c r="H19" s="23"/>
      <c r="I19" s="23">
        <v>19000</v>
      </c>
      <c r="J19" s="23">
        <f t="shared" si="1"/>
        <v>38000</v>
      </c>
      <c r="K19" s="30"/>
    </row>
    <row r="20" s="2" customFormat="1" ht="216" spans="1:11">
      <c r="A20" s="17">
        <f t="shared" si="0"/>
        <v>17</v>
      </c>
      <c r="B20" s="18" t="s">
        <v>52</v>
      </c>
      <c r="C20" s="19" t="s">
        <v>53</v>
      </c>
      <c r="D20" s="18" t="s">
        <v>54</v>
      </c>
      <c r="E20" s="20" t="s">
        <v>16</v>
      </c>
      <c r="F20" s="21"/>
      <c r="G20" s="22">
        <v>1</v>
      </c>
      <c r="H20" s="23"/>
      <c r="I20" s="23">
        <v>18360</v>
      </c>
      <c r="J20" s="23">
        <f t="shared" si="1"/>
        <v>18360</v>
      </c>
      <c r="K20" s="30"/>
    </row>
    <row r="21" s="2" customFormat="1" ht="216" spans="1:11">
      <c r="A21" s="17">
        <f t="shared" si="0"/>
        <v>18</v>
      </c>
      <c r="B21" s="18" t="s">
        <v>52</v>
      </c>
      <c r="C21" s="19" t="s">
        <v>55</v>
      </c>
      <c r="D21" s="24" t="s">
        <v>56</v>
      </c>
      <c r="E21" s="20" t="s">
        <v>16</v>
      </c>
      <c r="F21" s="21"/>
      <c r="G21" s="22">
        <v>2</v>
      </c>
      <c r="H21" s="23"/>
      <c r="I21" s="23">
        <v>18850</v>
      </c>
      <c r="J21" s="23">
        <f t="shared" si="1"/>
        <v>37700</v>
      </c>
      <c r="K21" s="30"/>
    </row>
    <row r="22" s="2" customFormat="1" ht="216" spans="1:11">
      <c r="A22" s="17">
        <f t="shared" si="0"/>
        <v>19</v>
      </c>
      <c r="B22" s="18" t="s">
        <v>52</v>
      </c>
      <c r="C22" s="19" t="s">
        <v>57</v>
      </c>
      <c r="D22" s="18" t="s">
        <v>58</v>
      </c>
      <c r="E22" s="20" t="s">
        <v>16</v>
      </c>
      <c r="F22" s="21"/>
      <c r="G22" s="22">
        <v>1</v>
      </c>
      <c r="H22" s="23"/>
      <c r="I22" s="23">
        <v>18870</v>
      </c>
      <c r="J22" s="23">
        <f t="shared" si="1"/>
        <v>18870</v>
      </c>
      <c r="K22" s="30"/>
    </row>
    <row r="23" s="2" customFormat="1" ht="189" spans="1:11">
      <c r="A23" s="17">
        <f t="shared" si="0"/>
        <v>20</v>
      </c>
      <c r="B23" s="18" t="s">
        <v>59</v>
      </c>
      <c r="C23" s="19" t="s">
        <v>60</v>
      </c>
      <c r="D23" s="24" t="s">
        <v>61</v>
      </c>
      <c r="E23" s="20" t="s">
        <v>16</v>
      </c>
      <c r="F23" s="21"/>
      <c r="G23" s="22">
        <v>1</v>
      </c>
      <c r="H23" s="23"/>
      <c r="I23" s="23">
        <v>17500</v>
      </c>
      <c r="J23" s="23">
        <f t="shared" si="1"/>
        <v>17500</v>
      </c>
      <c r="K23" s="30"/>
    </row>
    <row r="24" s="2" customFormat="1" ht="108" spans="1:11">
      <c r="A24" s="17">
        <f t="shared" si="0"/>
        <v>21</v>
      </c>
      <c r="B24" s="18" t="s">
        <v>62</v>
      </c>
      <c r="C24" s="19" t="s">
        <v>63</v>
      </c>
      <c r="D24" s="18" t="s">
        <v>64</v>
      </c>
      <c r="E24" s="20" t="s">
        <v>16</v>
      </c>
      <c r="F24" s="21"/>
      <c r="G24" s="22">
        <v>2</v>
      </c>
      <c r="H24" s="23"/>
      <c r="I24" s="23">
        <v>9568</v>
      </c>
      <c r="J24" s="23">
        <f t="shared" si="1"/>
        <v>19136</v>
      </c>
      <c r="K24" s="30"/>
    </row>
    <row r="25" s="2" customFormat="1" ht="135" spans="1:11">
      <c r="A25" s="17">
        <f t="shared" si="0"/>
        <v>22</v>
      </c>
      <c r="B25" s="18" t="s">
        <v>65</v>
      </c>
      <c r="C25" s="19" t="s">
        <v>66</v>
      </c>
      <c r="D25" s="18" t="s">
        <v>67</v>
      </c>
      <c r="E25" s="20" t="s">
        <v>16</v>
      </c>
      <c r="F25" s="21"/>
      <c r="G25" s="22">
        <v>2</v>
      </c>
      <c r="H25" s="23"/>
      <c r="I25" s="23">
        <v>14790</v>
      </c>
      <c r="J25" s="23">
        <f t="shared" si="1"/>
        <v>29580</v>
      </c>
      <c r="K25" s="30"/>
    </row>
    <row r="26" s="2" customFormat="1" ht="94.5" spans="1:11">
      <c r="A26" s="17">
        <f t="shared" si="0"/>
        <v>23</v>
      </c>
      <c r="B26" s="18" t="s">
        <v>68</v>
      </c>
      <c r="C26" s="19" t="s">
        <v>69</v>
      </c>
      <c r="D26" s="18" t="s">
        <v>70</v>
      </c>
      <c r="E26" s="20" t="s">
        <v>16</v>
      </c>
      <c r="F26" s="21"/>
      <c r="G26" s="22">
        <v>1</v>
      </c>
      <c r="H26" s="23"/>
      <c r="I26" s="23">
        <v>22500</v>
      </c>
      <c r="J26" s="23">
        <f t="shared" si="1"/>
        <v>22500</v>
      </c>
      <c r="K26" s="30"/>
    </row>
    <row r="27" s="2" customFormat="1" ht="135" spans="1:11">
      <c r="A27" s="17">
        <f t="shared" si="0"/>
        <v>24</v>
      </c>
      <c r="B27" s="18" t="s">
        <v>71</v>
      </c>
      <c r="C27" s="19" t="s">
        <v>72</v>
      </c>
      <c r="D27" s="18" t="s">
        <v>73</v>
      </c>
      <c r="E27" s="20" t="s">
        <v>16</v>
      </c>
      <c r="F27" s="21"/>
      <c r="G27" s="22">
        <v>1</v>
      </c>
      <c r="H27" s="23"/>
      <c r="I27" s="23">
        <v>16500</v>
      </c>
      <c r="J27" s="23">
        <f t="shared" si="1"/>
        <v>16500</v>
      </c>
      <c r="K27" s="30"/>
    </row>
    <row r="28" s="2" customFormat="1" ht="45" customHeight="1" spans="1:11">
      <c r="A28" s="17">
        <f t="shared" si="0"/>
        <v>25</v>
      </c>
      <c r="B28" s="18" t="s">
        <v>74</v>
      </c>
      <c r="C28" s="19" t="s">
        <v>75</v>
      </c>
      <c r="D28" s="18" t="s">
        <v>76</v>
      </c>
      <c r="E28" s="20" t="s">
        <v>16</v>
      </c>
      <c r="F28" s="21"/>
      <c r="G28" s="22">
        <v>2</v>
      </c>
      <c r="H28" s="23"/>
      <c r="I28" s="23">
        <v>7730</v>
      </c>
      <c r="J28" s="23">
        <f t="shared" si="1"/>
        <v>15460</v>
      </c>
      <c r="K28" s="30"/>
    </row>
    <row r="29" s="2" customFormat="1" ht="40.5" spans="1:11">
      <c r="A29" s="17">
        <f t="shared" si="0"/>
        <v>26</v>
      </c>
      <c r="B29" s="18" t="s">
        <v>77</v>
      </c>
      <c r="C29" s="19" t="s">
        <v>78</v>
      </c>
      <c r="D29" s="18" t="s">
        <v>79</v>
      </c>
      <c r="E29" s="20" t="s">
        <v>16</v>
      </c>
      <c r="F29" s="21"/>
      <c r="G29" s="22">
        <v>2</v>
      </c>
      <c r="H29" s="23"/>
      <c r="I29" s="23">
        <v>15460</v>
      </c>
      <c r="J29" s="23">
        <f t="shared" si="1"/>
        <v>30920</v>
      </c>
      <c r="K29" s="30"/>
    </row>
    <row r="30" s="2" customFormat="1" ht="175.5" spans="1:11">
      <c r="A30" s="17">
        <f t="shared" si="0"/>
        <v>27</v>
      </c>
      <c r="B30" s="18" t="s">
        <v>80</v>
      </c>
      <c r="C30" s="19" t="s">
        <v>81</v>
      </c>
      <c r="D30" s="18" t="s">
        <v>82</v>
      </c>
      <c r="E30" s="20" t="s">
        <v>16</v>
      </c>
      <c r="F30" s="21"/>
      <c r="G30" s="22">
        <v>1</v>
      </c>
      <c r="H30" s="23"/>
      <c r="I30" s="23">
        <v>90780</v>
      </c>
      <c r="J30" s="23">
        <f t="shared" si="1"/>
        <v>90780</v>
      </c>
      <c r="K30" s="30"/>
    </row>
    <row r="31" s="2" customFormat="1" ht="405" spans="1:11">
      <c r="A31" s="17">
        <f t="shared" si="0"/>
        <v>28</v>
      </c>
      <c r="B31" s="25" t="s">
        <v>80</v>
      </c>
      <c r="C31" s="19" t="s">
        <v>83</v>
      </c>
      <c r="D31" s="19" t="s">
        <v>84</v>
      </c>
      <c r="E31" s="17" t="s">
        <v>16</v>
      </c>
      <c r="F31" s="17"/>
      <c r="G31" s="17">
        <v>1</v>
      </c>
      <c r="H31" s="17"/>
      <c r="I31" s="23">
        <v>125000</v>
      </c>
      <c r="J31" s="23">
        <f t="shared" si="1"/>
        <v>125000</v>
      </c>
      <c r="K31" s="17"/>
    </row>
    <row r="32" s="1" customFormat="1" ht="378" spans="1:11">
      <c r="A32" s="17">
        <f t="shared" si="0"/>
        <v>29</v>
      </c>
      <c r="B32" s="19" t="s">
        <v>80</v>
      </c>
      <c r="C32" s="19" t="s">
        <v>85</v>
      </c>
      <c r="D32" s="19" t="s">
        <v>86</v>
      </c>
      <c r="E32" s="17" t="s">
        <v>16</v>
      </c>
      <c r="F32" s="17"/>
      <c r="G32" s="17">
        <v>1</v>
      </c>
      <c r="H32" s="17"/>
      <c r="I32" s="23">
        <v>115200</v>
      </c>
      <c r="J32" s="23">
        <f t="shared" si="1"/>
        <v>115200</v>
      </c>
      <c r="K32" s="17"/>
    </row>
    <row r="33" s="2" customFormat="1" ht="175.5" spans="1:11">
      <c r="A33" s="17">
        <f t="shared" si="0"/>
        <v>30</v>
      </c>
      <c r="B33" s="18" t="s">
        <v>87</v>
      </c>
      <c r="C33" s="19" t="s">
        <v>88</v>
      </c>
      <c r="D33" s="18" t="s">
        <v>89</v>
      </c>
      <c r="E33" s="20" t="s">
        <v>16</v>
      </c>
      <c r="F33" s="21"/>
      <c r="G33" s="22">
        <v>1</v>
      </c>
      <c r="H33" s="23"/>
      <c r="I33" s="23">
        <v>17500</v>
      </c>
      <c r="J33" s="23">
        <f t="shared" si="1"/>
        <v>17500</v>
      </c>
      <c r="K33" s="30"/>
    </row>
    <row r="34" s="1" customFormat="1" ht="270" spans="1:11">
      <c r="A34" s="17">
        <f t="shared" si="0"/>
        <v>31</v>
      </c>
      <c r="B34" s="18" t="s">
        <v>90</v>
      </c>
      <c r="C34" s="19" t="s">
        <v>91</v>
      </c>
      <c r="D34" s="18" t="s">
        <v>92</v>
      </c>
      <c r="E34" s="20" t="s">
        <v>16</v>
      </c>
      <c r="F34" s="21"/>
      <c r="G34" s="22">
        <v>2</v>
      </c>
      <c r="H34" s="23"/>
      <c r="I34" s="23">
        <v>31100</v>
      </c>
      <c r="J34" s="23">
        <f t="shared" si="1"/>
        <v>62200</v>
      </c>
      <c r="K34" s="30"/>
    </row>
    <row r="35" s="2" customFormat="1" ht="202.5" spans="1:11">
      <c r="A35" s="17">
        <f t="shared" si="0"/>
        <v>32</v>
      </c>
      <c r="B35" s="18" t="s">
        <v>93</v>
      </c>
      <c r="C35" s="19" t="s">
        <v>94</v>
      </c>
      <c r="D35" s="18" t="s">
        <v>95</v>
      </c>
      <c r="E35" s="20" t="s">
        <v>16</v>
      </c>
      <c r="F35" s="21"/>
      <c r="G35" s="22">
        <v>2</v>
      </c>
      <c r="H35" s="23"/>
      <c r="I35" s="23">
        <v>18500</v>
      </c>
      <c r="J35" s="23">
        <f t="shared" si="1"/>
        <v>37000</v>
      </c>
      <c r="K35" s="30"/>
    </row>
    <row r="36" s="2" customFormat="1" ht="202.5" spans="1:11">
      <c r="A36" s="17">
        <f t="shared" si="0"/>
        <v>33</v>
      </c>
      <c r="B36" s="18" t="s">
        <v>96</v>
      </c>
      <c r="C36" s="19" t="s">
        <v>97</v>
      </c>
      <c r="D36" s="18" t="s">
        <v>98</v>
      </c>
      <c r="E36" s="20" t="s">
        <v>16</v>
      </c>
      <c r="F36" s="21"/>
      <c r="G36" s="22">
        <v>2</v>
      </c>
      <c r="H36" s="23"/>
      <c r="I36" s="23">
        <v>24500</v>
      </c>
      <c r="J36" s="23">
        <f t="shared" si="1"/>
        <v>49000</v>
      </c>
      <c r="K36" s="31"/>
    </row>
    <row r="37" s="2" customFormat="1" ht="135" spans="1:11">
      <c r="A37" s="17">
        <f t="shared" si="0"/>
        <v>34</v>
      </c>
      <c r="B37" s="18" t="s">
        <v>99</v>
      </c>
      <c r="C37" s="19" t="s">
        <v>100</v>
      </c>
      <c r="D37" s="18" t="s">
        <v>101</v>
      </c>
      <c r="E37" s="20" t="s">
        <v>16</v>
      </c>
      <c r="F37" s="21"/>
      <c r="G37" s="22">
        <v>1</v>
      </c>
      <c r="H37" s="23"/>
      <c r="I37" s="23">
        <v>36000</v>
      </c>
      <c r="J37" s="23">
        <f t="shared" si="1"/>
        <v>36000</v>
      </c>
      <c r="K37" s="30"/>
    </row>
    <row r="38" s="2" customFormat="1" ht="135" spans="1:11">
      <c r="A38" s="17">
        <f t="shared" si="0"/>
        <v>35</v>
      </c>
      <c r="B38" s="18" t="s">
        <v>99</v>
      </c>
      <c r="C38" s="19" t="s">
        <v>102</v>
      </c>
      <c r="D38" s="18" t="s">
        <v>103</v>
      </c>
      <c r="E38" s="20" t="s">
        <v>16</v>
      </c>
      <c r="F38" s="21"/>
      <c r="G38" s="22">
        <v>1</v>
      </c>
      <c r="H38" s="23"/>
      <c r="I38" s="23">
        <v>58790</v>
      </c>
      <c r="J38" s="23">
        <f t="shared" si="1"/>
        <v>58790</v>
      </c>
      <c r="K38" s="30"/>
    </row>
    <row r="39" s="1" customFormat="1" ht="40.5" spans="1:11">
      <c r="A39" s="17">
        <f t="shared" si="0"/>
        <v>36</v>
      </c>
      <c r="B39" s="26" t="s">
        <v>104</v>
      </c>
      <c r="C39" s="19" t="s">
        <v>105</v>
      </c>
      <c r="D39" s="26" t="s">
        <v>106</v>
      </c>
      <c r="E39" s="20" t="s">
        <v>16</v>
      </c>
      <c r="F39" s="21"/>
      <c r="G39" s="22">
        <v>3</v>
      </c>
      <c r="H39" s="23"/>
      <c r="I39" s="23">
        <v>15500</v>
      </c>
      <c r="J39" s="23">
        <f t="shared" si="1"/>
        <v>46500</v>
      </c>
      <c r="K39" s="30"/>
    </row>
    <row r="40" s="1" customFormat="1" ht="40.5" spans="1:11">
      <c r="A40" s="17">
        <f t="shared" si="0"/>
        <v>37</v>
      </c>
      <c r="B40" s="26" t="s">
        <v>107</v>
      </c>
      <c r="C40" s="19" t="s">
        <v>108</v>
      </c>
      <c r="D40" s="26" t="s">
        <v>109</v>
      </c>
      <c r="E40" s="20" t="s">
        <v>16</v>
      </c>
      <c r="F40" s="21"/>
      <c r="G40" s="22">
        <v>3</v>
      </c>
      <c r="H40" s="23"/>
      <c r="I40" s="23">
        <v>18750</v>
      </c>
      <c r="J40" s="23">
        <f t="shared" si="1"/>
        <v>56250</v>
      </c>
      <c r="K40" s="30"/>
    </row>
    <row r="41" s="2" customFormat="1" ht="81" spans="1:11">
      <c r="A41" s="17">
        <f t="shared" si="0"/>
        <v>38</v>
      </c>
      <c r="B41" s="18" t="s">
        <v>110</v>
      </c>
      <c r="C41" s="19" t="s">
        <v>111</v>
      </c>
      <c r="D41" s="18" t="s">
        <v>112</v>
      </c>
      <c r="E41" s="20" t="s">
        <v>16</v>
      </c>
      <c r="F41" s="21"/>
      <c r="G41" s="22">
        <v>2</v>
      </c>
      <c r="H41" s="23"/>
      <c r="I41" s="23">
        <v>12138</v>
      </c>
      <c r="J41" s="23">
        <f t="shared" si="1"/>
        <v>24276</v>
      </c>
      <c r="K41" s="30"/>
    </row>
    <row r="42" s="2" customFormat="1" ht="81" spans="1:11">
      <c r="A42" s="17">
        <f t="shared" si="0"/>
        <v>39</v>
      </c>
      <c r="B42" s="18" t="s">
        <v>113</v>
      </c>
      <c r="C42" s="19" t="s">
        <v>114</v>
      </c>
      <c r="D42" s="18" t="s">
        <v>115</v>
      </c>
      <c r="E42" s="20" t="s">
        <v>16</v>
      </c>
      <c r="F42" s="21"/>
      <c r="G42" s="22">
        <v>2</v>
      </c>
      <c r="H42" s="23"/>
      <c r="I42" s="23">
        <v>6018</v>
      </c>
      <c r="J42" s="23">
        <f t="shared" si="1"/>
        <v>12036</v>
      </c>
      <c r="K42" s="30"/>
    </row>
    <row r="43" s="2" customFormat="1" ht="81" spans="1:11">
      <c r="A43" s="17">
        <f t="shared" si="0"/>
        <v>40</v>
      </c>
      <c r="B43" s="18" t="s">
        <v>116</v>
      </c>
      <c r="C43" s="19" t="s">
        <v>117</v>
      </c>
      <c r="D43" s="18" t="s">
        <v>118</v>
      </c>
      <c r="E43" s="20" t="s">
        <v>16</v>
      </c>
      <c r="F43" s="21"/>
      <c r="G43" s="22">
        <v>1</v>
      </c>
      <c r="H43" s="23"/>
      <c r="I43" s="23">
        <v>4182</v>
      </c>
      <c r="J43" s="23">
        <f t="shared" si="1"/>
        <v>4182</v>
      </c>
      <c r="K43" s="30"/>
    </row>
    <row r="44" s="2" customFormat="1" ht="175.5" spans="1:11">
      <c r="A44" s="17">
        <f t="shared" si="0"/>
        <v>41</v>
      </c>
      <c r="B44" s="18" t="s">
        <v>119</v>
      </c>
      <c r="C44" s="19" t="s">
        <v>120</v>
      </c>
      <c r="D44" s="18" t="s">
        <v>121</v>
      </c>
      <c r="E44" s="20" t="s">
        <v>16</v>
      </c>
      <c r="F44" s="21"/>
      <c r="G44" s="22">
        <v>2</v>
      </c>
      <c r="H44" s="23"/>
      <c r="I44" s="23">
        <v>22000</v>
      </c>
      <c r="J44" s="23">
        <f t="shared" si="1"/>
        <v>44000</v>
      </c>
      <c r="K44" s="30"/>
    </row>
    <row r="45" s="2" customFormat="1" ht="175.5" spans="1:11">
      <c r="A45" s="17">
        <f t="shared" si="0"/>
        <v>42</v>
      </c>
      <c r="B45" s="18" t="s">
        <v>119</v>
      </c>
      <c r="C45" s="19" t="s">
        <v>122</v>
      </c>
      <c r="D45" s="18" t="s">
        <v>123</v>
      </c>
      <c r="E45" s="20" t="s">
        <v>16</v>
      </c>
      <c r="F45" s="21"/>
      <c r="G45" s="22">
        <v>2</v>
      </c>
      <c r="H45" s="23"/>
      <c r="I45" s="23">
        <v>21000</v>
      </c>
      <c r="J45" s="23">
        <f t="shared" si="1"/>
        <v>42000</v>
      </c>
      <c r="K45" s="30"/>
    </row>
    <row r="46" s="2" customFormat="1" ht="135" spans="1:11">
      <c r="A46" s="17">
        <f t="shared" si="0"/>
        <v>43</v>
      </c>
      <c r="B46" s="18" t="s">
        <v>124</v>
      </c>
      <c r="C46" s="19" t="s">
        <v>125</v>
      </c>
      <c r="D46" s="18" t="s">
        <v>126</v>
      </c>
      <c r="E46" s="20" t="s">
        <v>16</v>
      </c>
      <c r="F46" s="21"/>
      <c r="G46" s="22">
        <v>1</v>
      </c>
      <c r="H46" s="23"/>
      <c r="I46" s="23">
        <v>69360</v>
      </c>
      <c r="J46" s="23">
        <f t="shared" si="1"/>
        <v>69360</v>
      </c>
      <c r="K46" s="30"/>
    </row>
    <row r="47" s="2" customFormat="1" ht="337.5" spans="1:11">
      <c r="A47" s="17">
        <f t="shared" si="0"/>
        <v>44</v>
      </c>
      <c r="B47" s="18" t="s">
        <v>127</v>
      </c>
      <c r="C47" s="19" t="s">
        <v>128</v>
      </c>
      <c r="D47" s="18" t="s">
        <v>129</v>
      </c>
      <c r="E47" s="20" t="s">
        <v>16</v>
      </c>
      <c r="F47" s="21"/>
      <c r="G47" s="22">
        <v>1</v>
      </c>
      <c r="H47" s="23"/>
      <c r="I47" s="23">
        <v>165000</v>
      </c>
      <c r="J47" s="23">
        <f t="shared" si="1"/>
        <v>165000</v>
      </c>
      <c r="K47" s="30"/>
    </row>
    <row r="48" s="2" customFormat="1" ht="94.5" spans="1:11">
      <c r="A48" s="17">
        <f t="shared" si="0"/>
        <v>45</v>
      </c>
      <c r="B48" s="18" t="s">
        <v>130</v>
      </c>
      <c r="C48" s="19" t="s">
        <v>131</v>
      </c>
      <c r="D48" s="18" t="s">
        <v>132</v>
      </c>
      <c r="E48" s="20" t="s">
        <v>16</v>
      </c>
      <c r="F48" s="21"/>
      <c r="G48" s="22">
        <v>1</v>
      </c>
      <c r="H48" s="23"/>
      <c r="I48" s="23">
        <v>50490</v>
      </c>
      <c r="J48" s="23">
        <f t="shared" si="1"/>
        <v>50490</v>
      </c>
      <c r="K48" s="30"/>
    </row>
    <row r="49" s="2" customFormat="1" ht="175.5" spans="1:11">
      <c r="A49" s="17">
        <f t="shared" si="0"/>
        <v>46</v>
      </c>
      <c r="B49" s="18" t="s">
        <v>133</v>
      </c>
      <c r="C49" s="19" t="s">
        <v>134</v>
      </c>
      <c r="D49" s="18" t="s">
        <v>135</v>
      </c>
      <c r="E49" s="20" t="s">
        <v>16</v>
      </c>
      <c r="F49" s="21"/>
      <c r="G49" s="22">
        <v>5</v>
      </c>
      <c r="H49" s="23"/>
      <c r="I49" s="23">
        <v>11500</v>
      </c>
      <c r="J49" s="23">
        <f t="shared" si="1"/>
        <v>57500</v>
      </c>
      <c r="K49" s="30"/>
    </row>
    <row r="50" s="2" customFormat="1" ht="27" spans="1:11">
      <c r="A50" s="17">
        <f t="shared" si="0"/>
        <v>47</v>
      </c>
      <c r="B50" s="18" t="s">
        <v>136</v>
      </c>
      <c r="C50" s="19" t="s">
        <v>137</v>
      </c>
      <c r="D50" s="18" t="s">
        <v>138</v>
      </c>
      <c r="E50" s="20" t="s">
        <v>16</v>
      </c>
      <c r="F50" s="21"/>
      <c r="G50" s="22">
        <v>1</v>
      </c>
      <c r="H50" s="23"/>
      <c r="I50" s="23">
        <v>29500</v>
      </c>
      <c r="J50" s="23">
        <f t="shared" si="1"/>
        <v>29500</v>
      </c>
      <c r="K50" s="30"/>
    </row>
    <row r="51" s="2" customFormat="1" ht="54" spans="1:11">
      <c r="A51" s="17">
        <f t="shared" si="0"/>
        <v>48</v>
      </c>
      <c r="B51" s="18" t="s">
        <v>139</v>
      </c>
      <c r="C51" s="19" t="s">
        <v>140</v>
      </c>
      <c r="D51" s="18" t="s">
        <v>141</v>
      </c>
      <c r="E51" s="20" t="s">
        <v>16</v>
      </c>
      <c r="F51" s="23"/>
      <c r="G51" s="22">
        <v>1</v>
      </c>
      <c r="H51" s="23"/>
      <c r="I51" s="23">
        <v>4590</v>
      </c>
      <c r="J51" s="23">
        <f t="shared" si="1"/>
        <v>4590</v>
      </c>
      <c r="K51" s="30"/>
    </row>
    <row r="52" s="2" customFormat="1" ht="54" spans="1:11">
      <c r="A52" s="17">
        <f t="shared" si="0"/>
        <v>49</v>
      </c>
      <c r="B52" s="18" t="s">
        <v>142</v>
      </c>
      <c r="C52" s="19" t="s">
        <v>143</v>
      </c>
      <c r="D52" s="18" t="s">
        <v>144</v>
      </c>
      <c r="E52" s="20" t="s">
        <v>16</v>
      </c>
      <c r="F52" s="23"/>
      <c r="G52" s="22">
        <v>1</v>
      </c>
      <c r="H52" s="23"/>
      <c r="I52" s="23">
        <v>3264</v>
      </c>
      <c r="J52" s="23">
        <f t="shared" si="1"/>
        <v>3264</v>
      </c>
      <c r="K52" s="30"/>
    </row>
    <row r="53" s="2" customFormat="1" ht="67.5" spans="1:11">
      <c r="A53" s="17">
        <f t="shared" si="0"/>
        <v>50</v>
      </c>
      <c r="B53" s="18" t="s">
        <v>145</v>
      </c>
      <c r="C53" s="19" t="s">
        <v>146</v>
      </c>
      <c r="D53" s="18" t="s">
        <v>147</v>
      </c>
      <c r="E53" s="20" t="s">
        <v>16</v>
      </c>
      <c r="F53" s="21"/>
      <c r="G53" s="22">
        <v>1</v>
      </c>
      <c r="H53" s="23"/>
      <c r="I53" s="23">
        <v>18500</v>
      </c>
      <c r="J53" s="23">
        <f t="shared" si="1"/>
        <v>18500</v>
      </c>
      <c r="K53" s="30"/>
    </row>
    <row r="54" s="2" customFormat="1" ht="121.5" spans="1:11">
      <c r="A54" s="17">
        <f t="shared" si="0"/>
        <v>51</v>
      </c>
      <c r="B54" s="18" t="s">
        <v>148</v>
      </c>
      <c r="C54" s="19" t="s">
        <v>149</v>
      </c>
      <c r="D54" s="18" t="s">
        <v>150</v>
      </c>
      <c r="E54" s="20" t="s">
        <v>16</v>
      </c>
      <c r="F54" s="21"/>
      <c r="G54" s="22">
        <v>2</v>
      </c>
      <c r="H54" s="23"/>
      <c r="I54" s="23">
        <v>13500</v>
      </c>
      <c r="J54" s="23">
        <f t="shared" si="1"/>
        <v>27000</v>
      </c>
      <c r="K54" s="30"/>
    </row>
    <row r="55" s="2" customFormat="1" ht="121.5" spans="1:11">
      <c r="A55" s="17">
        <f t="shared" si="0"/>
        <v>52</v>
      </c>
      <c r="B55" s="18" t="s">
        <v>151</v>
      </c>
      <c r="C55" s="19" t="s">
        <v>152</v>
      </c>
      <c r="D55" s="18" t="s">
        <v>153</v>
      </c>
      <c r="E55" s="20" t="s">
        <v>16</v>
      </c>
      <c r="F55" s="21"/>
      <c r="G55" s="22">
        <v>2</v>
      </c>
      <c r="H55" s="23"/>
      <c r="I55" s="23">
        <v>10987</v>
      </c>
      <c r="J55" s="23">
        <f t="shared" si="1"/>
        <v>21974</v>
      </c>
      <c r="K55" s="30"/>
    </row>
    <row r="56" s="2" customFormat="1" ht="121.5" spans="1:11">
      <c r="A56" s="17">
        <f t="shared" si="0"/>
        <v>53</v>
      </c>
      <c r="B56" s="18" t="s">
        <v>154</v>
      </c>
      <c r="C56" s="19" t="s">
        <v>155</v>
      </c>
      <c r="D56" s="18" t="s">
        <v>156</v>
      </c>
      <c r="E56" s="20" t="s">
        <v>16</v>
      </c>
      <c r="F56" s="21"/>
      <c r="G56" s="22">
        <v>1</v>
      </c>
      <c r="H56" s="23"/>
      <c r="I56" s="23">
        <v>7050</v>
      </c>
      <c r="J56" s="23">
        <f t="shared" si="1"/>
        <v>7050</v>
      </c>
      <c r="K56" s="30"/>
    </row>
    <row r="57" s="2" customFormat="1" ht="81" spans="1:11">
      <c r="A57" s="17">
        <f t="shared" si="0"/>
        <v>54</v>
      </c>
      <c r="B57" s="18" t="s">
        <v>157</v>
      </c>
      <c r="C57" s="19" t="s">
        <v>158</v>
      </c>
      <c r="D57" s="18" t="s">
        <v>159</v>
      </c>
      <c r="E57" s="20" t="s">
        <v>16</v>
      </c>
      <c r="F57" s="21"/>
      <c r="G57" s="22">
        <v>1</v>
      </c>
      <c r="H57" s="23"/>
      <c r="I57" s="23">
        <v>5360</v>
      </c>
      <c r="J57" s="23">
        <f t="shared" si="1"/>
        <v>5360</v>
      </c>
      <c r="K57" s="30"/>
    </row>
    <row r="58" s="2" customFormat="1" ht="81" spans="1:11">
      <c r="A58" s="17">
        <f t="shared" si="0"/>
        <v>55</v>
      </c>
      <c r="B58" s="18" t="s">
        <v>160</v>
      </c>
      <c r="C58" s="19" t="s">
        <v>161</v>
      </c>
      <c r="D58" s="18" t="s">
        <v>162</v>
      </c>
      <c r="E58" s="20" t="s">
        <v>16</v>
      </c>
      <c r="F58" s="21"/>
      <c r="G58" s="22">
        <v>1</v>
      </c>
      <c r="H58" s="23"/>
      <c r="I58" s="23">
        <v>7119</v>
      </c>
      <c r="J58" s="23">
        <f t="shared" si="1"/>
        <v>7119</v>
      </c>
      <c r="K58" s="30"/>
    </row>
    <row r="59" s="2" customFormat="1" ht="81" spans="1:11">
      <c r="A59" s="17">
        <f t="shared" si="0"/>
        <v>56</v>
      </c>
      <c r="B59" s="18" t="s">
        <v>160</v>
      </c>
      <c r="C59" s="19" t="s">
        <v>163</v>
      </c>
      <c r="D59" s="18" t="s">
        <v>164</v>
      </c>
      <c r="E59" s="20" t="s">
        <v>16</v>
      </c>
      <c r="F59" s="21"/>
      <c r="G59" s="22">
        <v>2</v>
      </c>
      <c r="H59" s="23"/>
      <c r="I59" s="23">
        <v>7935</v>
      </c>
      <c r="J59" s="23">
        <f t="shared" si="1"/>
        <v>15870</v>
      </c>
      <c r="K59" s="30"/>
    </row>
    <row r="60" s="2" customFormat="1" ht="108" spans="1:11">
      <c r="A60" s="17">
        <f t="shared" si="0"/>
        <v>57</v>
      </c>
      <c r="B60" s="18" t="s">
        <v>165</v>
      </c>
      <c r="C60" s="19" t="s">
        <v>166</v>
      </c>
      <c r="D60" s="18" t="s">
        <v>167</v>
      </c>
      <c r="E60" s="20" t="s">
        <v>16</v>
      </c>
      <c r="F60" s="21"/>
      <c r="G60" s="22">
        <v>1</v>
      </c>
      <c r="H60" s="23"/>
      <c r="I60" s="23">
        <v>13520</v>
      </c>
      <c r="J60" s="23">
        <f t="shared" si="1"/>
        <v>13520</v>
      </c>
      <c r="K60" s="30"/>
    </row>
    <row r="61" s="2" customFormat="1" ht="108" spans="1:11">
      <c r="A61" s="17">
        <f t="shared" si="0"/>
        <v>58</v>
      </c>
      <c r="B61" s="18" t="s">
        <v>168</v>
      </c>
      <c r="C61" s="19" t="s">
        <v>169</v>
      </c>
      <c r="D61" s="18" t="s">
        <v>170</v>
      </c>
      <c r="E61" s="20" t="s">
        <v>16</v>
      </c>
      <c r="F61" s="21"/>
      <c r="G61" s="22">
        <v>1</v>
      </c>
      <c r="H61" s="23"/>
      <c r="I61" s="23">
        <v>4350</v>
      </c>
      <c r="J61" s="23">
        <f t="shared" si="1"/>
        <v>4350</v>
      </c>
      <c r="K61" s="30"/>
    </row>
    <row r="62" s="2" customFormat="1" ht="108" spans="1:11">
      <c r="A62" s="17">
        <f t="shared" si="0"/>
        <v>59</v>
      </c>
      <c r="B62" s="18" t="s">
        <v>168</v>
      </c>
      <c r="C62" s="19" t="s">
        <v>171</v>
      </c>
      <c r="D62" s="18" t="s">
        <v>172</v>
      </c>
      <c r="E62" s="20" t="s">
        <v>16</v>
      </c>
      <c r="F62" s="21"/>
      <c r="G62" s="22">
        <v>2</v>
      </c>
      <c r="H62" s="23"/>
      <c r="I62" s="23">
        <v>8200</v>
      </c>
      <c r="J62" s="23">
        <f t="shared" si="1"/>
        <v>16400</v>
      </c>
      <c r="K62" s="30"/>
    </row>
    <row r="63" s="2" customFormat="1" ht="108" spans="1:11">
      <c r="A63" s="17">
        <f t="shared" si="0"/>
        <v>60</v>
      </c>
      <c r="B63" s="18" t="s">
        <v>168</v>
      </c>
      <c r="C63" s="19" t="s">
        <v>173</v>
      </c>
      <c r="D63" s="18" t="s">
        <v>174</v>
      </c>
      <c r="E63" s="20" t="s">
        <v>16</v>
      </c>
      <c r="F63" s="21"/>
      <c r="G63" s="22">
        <v>2</v>
      </c>
      <c r="H63" s="23"/>
      <c r="I63" s="23">
        <v>12000</v>
      </c>
      <c r="J63" s="23">
        <f t="shared" si="1"/>
        <v>24000</v>
      </c>
      <c r="K63" s="30"/>
    </row>
    <row r="64" s="2" customFormat="1" ht="67.5" spans="1:11">
      <c r="A64" s="17">
        <f t="shared" si="0"/>
        <v>61</v>
      </c>
      <c r="B64" s="18" t="s">
        <v>175</v>
      </c>
      <c r="C64" s="19" t="s">
        <v>176</v>
      </c>
      <c r="D64" s="18" t="s">
        <v>177</v>
      </c>
      <c r="E64" s="20" t="s">
        <v>16</v>
      </c>
      <c r="F64" s="21"/>
      <c r="G64" s="22">
        <v>2</v>
      </c>
      <c r="H64" s="23"/>
      <c r="I64" s="23">
        <v>7466</v>
      </c>
      <c r="J64" s="23">
        <f t="shared" si="1"/>
        <v>14932</v>
      </c>
      <c r="K64" s="30"/>
    </row>
    <row r="65" s="2" customFormat="1" ht="121.5" spans="1:11">
      <c r="A65" s="17">
        <f t="shared" si="0"/>
        <v>62</v>
      </c>
      <c r="B65" s="18" t="s">
        <v>178</v>
      </c>
      <c r="C65" s="19" t="s">
        <v>179</v>
      </c>
      <c r="D65" s="18" t="s">
        <v>180</v>
      </c>
      <c r="E65" s="20" t="s">
        <v>16</v>
      </c>
      <c r="F65" s="21"/>
      <c r="G65" s="22">
        <v>2</v>
      </c>
      <c r="H65" s="23"/>
      <c r="I65" s="23">
        <v>8400</v>
      </c>
      <c r="J65" s="23">
        <f t="shared" si="1"/>
        <v>16800</v>
      </c>
      <c r="K65" s="30"/>
    </row>
    <row r="66" s="2" customFormat="1" ht="121.5" spans="1:11">
      <c r="A66" s="17">
        <f t="shared" si="0"/>
        <v>63</v>
      </c>
      <c r="B66" s="18" t="s">
        <v>178</v>
      </c>
      <c r="C66" s="19" t="s">
        <v>181</v>
      </c>
      <c r="D66" s="18" t="s">
        <v>182</v>
      </c>
      <c r="E66" s="20" t="s">
        <v>16</v>
      </c>
      <c r="F66" s="21"/>
      <c r="G66" s="22">
        <v>2</v>
      </c>
      <c r="H66" s="23"/>
      <c r="I66" s="23">
        <v>8300</v>
      </c>
      <c r="J66" s="23">
        <f t="shared" si="1"/>
        <v>16600</v>
      </c>
      <c r="K66" s="30"/>
    </row>
    <row r="67" s="2" customFormat="1" ht="27" spans="1:11">
      <c r="A67" s="17">
        <f t="shared" si="0"/>
        <v>64</v>
      </c>
      <c r="B67" s="18" t="s">
        <v>183</v>
      </c>
      <c r="C67" s="19" t="s">
        <v>184</v>
      </c>
      <c r="D67" s="18" t="s">
        <v>185</v>
      </c>
      <c r="E67" s="20" t="s">
        <v>16</v>
      </c>
      <c r="F67" s="21"/>
      <c r="G67" s="22">
        <v>1</v>
      </c>
      <c r="H67" s="23"/>
      <c r="I67" s="23">
        <v>6200</v>
      </c>
      <c r="J67" s="23">
        <f t="shared" si="1"/>
        <v>6200</v>
      </c>
      <c r="K67" s="30"/>
    </row>
    <row r="68" s="2" customFormat="1" ht="108" spans="1:11">
      <c r="A68" s="17">
        <f t="shared" ref="A68:A131" si="2">ROW(A65)</f>
        <v>65</v>
      </c>
      <c r="B68" s="18" t="s">
        <v>186</v>
      </c>
      <c r="C68" s="19" t="s">
        <v>187</v>
      </c>
      <c r="D68" s="18" t="s">
        <v>188</v>
      </c>
      <c r="E68" s="20" t="s">
        <v>16</v>
      </c>
      <c r="F68" s="21"/>
      <c r="G68" s="22">
        <v>1</v>
      </c>
      <c r="H68" s="23"/>
      <c r="I68" s="23">
        <v>10576</v>
      </c>
      <c r="J68" s="23">
        <f t="shared" ref="J68:J131" si="3">I68*G68</f>
        <v>10576</v>
      </c>
      <c r="K68" s="30"/>
    </row>
    <row r="69" s="2" customFormat="1" ht="108" spans="1:11">
      <c r="A69" s="17">
        <f t="shared" si="2"/>
        <v>66</v>
      </c>
      <c r="B69" s="18" t="s">
        <v>186</v>
      </c>
      <c r="C69" s="19" t="s">
        <v>189</v>
      </c>
      <c r="D69" s="18" t="s">
        <v>190</v>
      </c>
      <c r="E69" s="20" t="s">
        <v>16</v>
      </c>
      <c r="F69" s="21"/>
      <c r="G69" s="22">
        <v>4</v>
      </c>
      <c r="H69" s="23"/>
      <c r="I69" s="23">
        <v>15889</v>
      </c>
      <c r="J69" s="23">
        <f t="shared" si="3"/>
        <v>63556</v>
      </c>
      <c r="K69" s="30"/>
    </row>
    <row r="70" s="2" customFormat="1" ht="108" spans="1:11">
      <c r="A70" s="17">
        <f t="shared" si="2"/>
        <v>67</v>
      </c>
      <c r="B70" s="18" t="s">
        <v>186</v>
      </c>
      <c r="C70" s="19" t="s">
        <v>191</v>
      </c>
      <c r="D70" s="18" t="s">
        <v>192</v>
      </c>
      <c r="E70" s="20" t="s">
        <v>16</v>
      </c>
      <c r="F70" s="21"/>
      <c r="G70" s="22">
        <v>1</v>
      </c>
      <c r="H70" s="23"/>
      <c r="I70" s="23">
        <v>11731</v>
      </c>
      <c r="J70" s="23">
        <f t="shared" si="3"/>
        <v>11731</v>
      </c>
      <c r="K70" s="30"/>
    </row>
    <row r="71" s="1" customFormat="1" ht="27" spans="1:11">
      <c r="A71" s="17">
        <f t="shared" si="2"/>
        <v>68</v>
      </c>
      <c r="B71" s="18" t="s">
        <v>193</v>
      </c>
      <c r="C71" s="19" t="s">
        <v>194</v>
      </c>
      <c r="D71" s="18" t="s">
        <v>195</v>
      </c>
      <c r="E71" s="20" t="s">
        <v>16</v>
      </c>
      <c r="F71" s="21"/>
      <c r="G71" s="22">
        <v>1</v>
      </c>
      <c r="H71" s="23"/>
      <c r="I71" s="23">
        <v>20475</v>
      </c>
      <c r="J71" s="23">
        <f t="shared" si="3"/>
        <v>20475</v>
      </c>
      <c r="K71" s="30"/>
    </row>
    <row r="72" s="2" customFormat="1" ht="54" spans="1:11">
      <c r="A72" s="17">
        <f t="shared" si="2"/>
        <v>69</v>
      </c>
      <c r="B72" s="18" t="s">
        <v>196</v>
      </c>
      <c r="C72" s="19" t="s">
        <v>197</v>
      </c>
      <c r="D72" s="18" t="s">
        <v>198</v>
      </c>
      <c r="E72" s="20" t="s">
        <v>16</v>
      </c>
      <c r="F72" s="21"/>
      <c r="G72" s="22">
        <v>1</v>
      </c>
      <c r="H72" s="23"/>
      <c r="I72" s="23">
        <v>5982</v>
      </c>
      <c r="J72" s="23">
        <f t="shared" si="3"/>
        <v>5982</v>
      </c>
      <c r="K72" s="30"/>
    </row>
    <row r="73" s="1" customFormat="1" ht="27" spans="1:11">
      <c r="A73" s="17">
        <f t="shared" si="2"/>
        <v>70</v>
      </c>
      <c r="B73" s="18" t="s">
        <v>199</v>
      </c>
      <c r="C73" s="19" t="s">
        <v>200</v>
      </c>
      <c r="D73" s="18" t="s">
        <v>201</v>
      </c>
      <c r="E73" s="20" t="s">
        <v>16</v>
      </c>
      <c r="F73" s="21"/>
      <c r="G73" s="22">
        <v>1</v>
      </c>
      <c r="H73" s="23"/>
      <c r="I73" s="23">
        <v>11470</v>
      </c>
      <c r="J73" s="23">
        <f t="shared" si="3"/>
        <v>11470</v>
      </c>
      <c r="K73" s="30"/>
    </row>
    <row r="74" s="1" customFormat="1" ht="27" spans="1:11">
      <c r="A74" s="17">
        <f t="shared" si="2"/>
        <v>71</v>
      </c>
      <c r="B74" s="18" t="s">
        <v>199</v>
      </c>
      <c r="C74" s="19" t="s">
        <v>202</v>
      </c>
      <c r="D74" s="18" t="s">
        <v>203</v>
      </c>
      <c r="E74" s="20" t="s">
        <v>16</v>
      </c>
      <c r="F74" s="21"/>
      <c r="G74" s="22">
        <v>1</v>
      </c>
      <c r="H74" s="23"/>
      <c r="I74" s="23">
        <v>21500</v>
      </c>
      <c r="J74" s="23">
        <f t="shared" si="3"/>
        <v>21500</v>
      </c>
      <c r="K74" s="30"/>
    </row>
    <row r="75" s="2" customFormat="1" ht="67.5" spans="1:11">
      <c r="A75" s="17">
        <f t="shared" si="2"/>
        <v>72</v>
      </c>
      <c r="B75" s="18" t="s">
        <v>193</v>
      </c>
      <c r="C75" s="19" t="s">
        <v>204</v>
      </c>
      <c r="D75" s="18" t="s">
        <v>205</v>
      </c>
      <c r="E75" s="20" t="s">
        <v>16</v>
      </c>
      <c r="F75" s="21"/>
      <c r="G75" s="22">
        <v>2</v>
      </c>
      <c r="H75" s="23"/>
      <c r="I75" s="23">
        <v>9200</v>
      </c>
      <c r="J75" s="23">
        <f t="shared" si="3"/>
        <v>18400</v>
      </c>
      <c r="K75" s="30"/>
    </row>
    <row r="76" s="2" customFormat="1" ht="81" spans="1:11">
      <c r="A76" s="17">
        <f t="shared" si="2"/>
        <v>73</v>
      </c>
      <c r="B76" s="18" t="s">
        <v>193</v>
      </c>
      <c r="C76" s="19" t="s">
        <v>206</v>
      </c>
      <c r="D76" s="18" t="s">
        <v>207</v>
      </c>
      <c r="E76" s="20" t="s">
        <v>16</v>
      </c>
      <c r="F76" s="21"/>
      <c r="G76" s="22">
        <v>3</v>
      </c>
      <c r="H76" s="23"/>
      <c r="I76" s="23">
        <v>12937</v>
      </c>
      <c r="J76" s="23">
        <f t="shared" si="3"/>
        <v>38811</v>
      </c>
      <c r="K76" s="30"/>
    </row>
    <row r="77" s="2" customFormat="1" ht="81" spans="1:11">
      <c r="A77" s="17">
        <f t="shared" si="2"/>
        <v>74</v>
      </c>
      <c r="B77" s="18" t="s">
        <v>193</v>
      </c>
      <c r="C77" s="19" t="s">
        <v>208</v>
      </c>
      <c r="D77" s="18" t="s">
        <v>209</v>
      </c>
      <c r="E77" s="20" t="s">
        <v>16</v>
      </c>
      <c r="F77" s="21"/>
      <c r="G77" s="22">
        <v>1</v>
      </c>
      <c r="H77" s="23"/>
      <c r="I77" s="23">
        <v>17792</v>
      </c>
      <c r="J77" s="23">
        <f t="shared" si="3"/>
        <v>17792</v>
      </c>
      <c r="K77" s="30"/>
    </row>
    <row r="78" s="2" customFormat="1" ht="81" spans="1:11">
      <c r="A78" s="17">
        <f t="shared" si="2"/>
        <v>75</v>
      </c>
      <c r="B78" s="18" t="s">
        <v>193</v>
      </c>
      <c r="C78" s="19" t="s">
        <v>210</v>
      </c>
      <c r="D78" s="32" t="s">
        <v>211</v>
      </c>
      <c r="E78" s="20" t="s">
        <v>16</v>
      </c>
      <c r="F78" s="21"/>
      <c r="G78" s="22">
        <v>1</v>
      </c>
      <c r="H78" s="23"/>
      <c r="I78" s="23">
        <v>25981</v>
      </c>
      <c r="J78" s="23">
        <f t="shared" si="3"/>
        <v>25981</v>
      </c>
      <c r="K78" s="30"/>
    </row>
    <row r="79" s="2" customFormat="1" ht="40.5" spans="1:11">
      <c r="A79" s="17">
        <f t="shared" si="2"/>
        <v>76</v>
      </c>
      <c r="B79" s="18" t="s">
        <v>212</v>
      </c>
      <c r="C79" s="19" t="s">
        <v>213</v>
      </c>
      <c r="D79" s="18" t="s">
        <v>214</v>
      </c>
      <c r="E79" s="20" t="s">
        <v>16</v>
      </c>
      <c r="F79" s="21"/>
      <c r="G79" s="22">
        <v>1</v>
      </c>
      <c r="H79" s="23"/>
      <c r="I79" s="23">
        <v>4580</v>
      </c>
      <c r="J79" s="23">
        <f t="shared" si="3"/>
        <v>4580</v>
      </c>
      <c r="K79" s="30"/>
    </row>
    <row r="80" s="2" customFormat="1" ht="81" spans="1:11">
      <c r="A80" s="17">
        <f t="shared" si="2"/>
        <v>77</v>
      </c>
      <c r="B80" s="18" t="s">
        <v>215</v>
      </c>
      <c r="C80" s="19" t="s">
        <v>216</v>
      </c>
      <c r="D80" s="18" t="s">
        <v>217</v>
      </c>
      <c r="E80" s="20" t="s">
        <v>16</v>
      </c>
      <c r="F80" s="21"/>
      <c r="G80" s="22">
        <v>2</v>
      </c>
      <c r="H80" s="23"/>
      <c r="I80" s="23">
        <v>7068</v>
      </c>
      <c r="J80" s="23">
        <f t="shared" si="3"/>
        <v>14136</v>
      </c>
      <c r="K80" s="30"/>
    </row>
    <row r="81" s="2" customFormat="1" ht="81" spans="1:11">
      <c r="A81" s="17">
        <f t="shared" si="2"/>
        <v>78</v>
      </c>
      <c r="B81" s="18" t="s">
        <v>218</v>
      </c>
      <c r="C81" s="19" t="s">
        <v>219</v>
      </c>
      <c r="D81" s="18" t="s">
        <v>220</v>
      </c>
      <c r="E81" s="20" t="s">
        <v>16</v>
      </c>
      <c r="F81" s="21"/>
      <c r="G81" s="22">
        <v>4</v>
      </c>
      <c r="H81" s="23"/>
      <c r="I81" s="23">
        <v>7878</v>
      </c>
      <c r="J81" s="23">
        <f t="shared" si="3"/>
        <v>31512</v>
      </c>
      <c r="K81" s="30"/>
    </row>
    <row r="82" s="2" customFormat="1" ht="81" spans="1:11">
      <c r="A82" s="17">
        <f t="shared" si="2"/>
        <v>79</v>
      </c>
      <c r="B82" s="18" t="s">
        <v>218</v>
      </c>
      <c r="C82" s="19" t="s">
        <v>221</v>
      </c>
      <c r="D82" s="18" t="s">
        <v>222</v>
      </c>
      <c r="E82" s="20" t="s">
        <v>16</v>
      </c>
      <c r="F82" s="21"/>
      <c r="G82" s="22">
        <v>1</v>
      </c>
      <c r="H82" s="23"/>
      <c r="I82" s="23">
        <v>10086</v>
      </c>
      <c r="J82" s="23">
        <f t="shared" si="3"/>
        <v>10086</v>
      </c>
      <c r="K82" s="30"/>
    </row>
    <row r="83" s="2" customFormat="1" ht="81" spans="1:11">
      <c r="A83" s="17">
        <f t="shared" si="2"/>
        <v>80</v>
      </c>
      <c r="B83" s="18" t="s">
        <v>218</v>
      </c>
      <c r="C83" s="19" t="s">
        <v>223</v>
      </c>
      <c r="D83" s="18" t="s">
        <v>224</v>
      </c>
      <c r="E83" s="20" t="s">
        <v>16</v>
      </c>
      <c r="F83" s="21"/>
      <c r="G83" s="22">
        <v>1</v>
      </c>
      <c r="H83" s="23"/>
      <c r="I83" s="23">
        <v>10086</v>
      </c>
      <c r="J83" s="23">
        <f t="shared" si="3"/>
        <v>10086</v>
      </c>
      <c r="K83" s="30"/>
    </row>
    <row r="84" s="2" customFormat="1" ht="81" spans="1:11">
      <c r="A84" s="17">
        <f t="shared" si="2"/>
        <v>81</v>
      </c>
      <c r="B84" s="18" t="s">
        <v>225</v>
      </c>
      <c r="C84" s="19" t="s">
        <v>226</v>
      </c>
      <c r="D84" s="18" t="s">
        <v>227</v>
      </c>
      <c r="E84" s="20" t="s">
        <v>16</v>
      </c>
      <c r="F84" s="21"/>
      <c r="G84" s="22">
        <v>1</v>
      </c>
      <c r="H84" s="23"/>
      <c r="I84" s="23">
        <v>5290</v>
      </c>
      <c r="J84" s="23">
        <f t="shared" si="3"/>
        <v>5290</v>
      </c>
      <c r="K84" s="30"/>
    </row>
    <row r="85" s="2" customFormat="1" ht="94.5" spans="1:11">
      <c r="A85" s="17">
        <f t="shared" si="2"/>
        <v>82</v>
      </c>
      <c r="B85" s="18" t="s">
        <v>228</v>
      </c>
      <c r="C85" s="19" t="s">
        <v>229</v>
      </c>
      <c r="D85" s="18" t="s">
        <v>230</v>
      </c>
      <c r="E85" s="20" t="s">
        <v>16</v>
      </c>
      <c r="F85" s="21"/>
      <c r="G85" s="22">
        <v>1</v>
      </c>
      <c r="H85" s="23"/>
      <c r="I85" s="23">
        <v>16942</v>
      </c>
      <c r="J85" s="23">
        <f t="shared" si="3"/>
        <v>16942</v>
      </c>
      <c r="K85" s="30"/>
    </row>
    <row r="86" s="2" customFormat="1" ht="67.5" spans="1:11">
      <c r="A86" s="17">
        <f t="shared" si="2"/>
        <v>83</v>
      </c>
      <c r="B86" s="18" t="s">
        <v>231</v>
      </c>
      <c r="C86" s="19" t="s">
        <v>232</v>
      </c>
      <c r="D86" s="18" t="s">
        <v>233</v>
      </c>
      <c r="E86" s="20" t="s">
        <v>16</v>
      </c>
      <c r="F86" s="21"/>
      <c r="G86" s="22">
        <v>1</v>
      </c>
      <c r="H86" s="23"/>
      <c r="I86" s="23">
        <v>15000</v>
      </c>
      <c r="J86" s="23">
        <f t="shared" si="3"/>
        <v>15000</v>
      </c>
      <c r="K86" s="30"/>
    </row>
    <row r="87" s="2" customFormat="1" ht="67.5" spans="1:11">
      <c r="A87" s="17">
        <f t="shared" si="2"/>
        <v>84</v>
      </c>
      <c r="B87" s="18" t="s">
        <v>231</v>
      </c>
      <c r="C87" s="19" t="s">
        <v>234</v>
      </c>
      <c r="D87" s="18" t="s">
        <v>235</v>
      </c>
      <c r="E87" s="20" t="s">
        <v>16</v>
      </c>
      <c r="F87" s="21"/>
      <c r="G87" s="22">
        <v>1</v>
      </c>
      <c r="H87" s="23"/>
      <c r="I87" s="23">
        <v>13800</v>
      </c>
      <c r="J87" s="23">
        <f t="shared" si="3"/>
        <v>13800</v>
      </c>
      <c r="K87" s="30"/>
    </row>
    <row r="88" s="2" customFormat="1" ht="67.5" spans="1:11">
      <c r="A88" s="17">
        <f t="shared" si="2"/>
        <v>85</v>
      </c>
      <c r="B88" s="18" t="s">
        <v>231</v>
      </c>
      <c r="C88" s="19" t="s">
        <v>236</v>
      </c>
      <c r="D88" s="18" t="s">
        <v>237</v>
      </c>
      <c r="E88" s="20" t="s">
        <v>16</v>
      </c>
      <c r="F88" s="21"/>
      <c r="G88" s="22">
        <v>1</v>
      </c>
      <c r="H88" s="23"/>
      <c r="I88" s="23">
        <v>13000</v>
      </c>
      <c r="J88" s="23">
        <f t="shared" si="3"/>
        <v>13000</v>
      </c>
      <c r="K88" s="30"/>
    </row>
    <row r="89" s="2" customFormat="1" ht="40.5" spans="1:11">
      <c r="A89" s="17">
        <f t="shared" si="2"/>
        <v>86</v>
      </c>
      <c r="B89" s="18" t="s">
        <v>238</v>
      </c>
      <c r="C89" s="19" t="s">
        <v>239</v>
      </c>
      <c r="D89" s="18" t="s">
        <v>240</v>
      </c>
      <c r="E89" s="20" t="s">
        <v>16</v>
      </c>
      <c r="F89" s="21"/>
      <c r="G89" s="22">
        <v>5</v>
      </c>
      <c r="H89" s="23"/>
      <c r="I89" s="23">
        <v>4700</v>
      </c>
      <c r="J89" s="23">
        <f t="shared" si="3"/>
        <v>23500</v>
      </c>
      <c r="K89" s="30"/>
    </row>
    <row r="90" s="2" customFormat="1" ht="40.5" spans="1:11">
      <c r="A90" s="17">
        <f t="shared" si="2"/>
        <v>87</v>
      </c>
      <c r="B90" s="18" t="s">
        <v>238</v>
      </c>
      <c r="C90" s="19" t="s">
        <v>241</v>
      </c>
      <c r="D90" s="18" t="s">
        <v>242</v>
      </c>
      <c r="E90" s="20" t="s">
        <v>16</v>
      </c>
      <c r="F90" s="21"/>
      <c r="G90" s="22">
        <v>1</v>
      </c>
      <c r="H90" s="23"/>
      <c r="I90" s="23">
        <v>5100</v>
      </c>
      <c r="J90" s="23">
        <f t="shared" si="3"/>
        <v>5100</v>
      </c>
      <c r="K90" s="30"/>
    </row>
    <row r="91" s="2" customFormat="1" ht="67.5" spans="1:11">
      <c r="A91" s="17">
        <f t="shared" si="2"/>
        <v>88</v>
      </c>
      <c r="B91" s="18" t="s">
        <v>243</v>
      </c>
      <c r="C91" s="19" t="s">
        <v>244</v>
      </c>
      <c r="D91" s="18" t="s">
        <v>245</v>
      </c>
      <c r="E91" s="20" t="s">
        <v>16</v>
      </c>
      <c r="F91" s="21"/>
      <c r="G91" s="22">
        <v>1</v>
      </c>
      <c r="H91" s="23"/>
      <c r="I91" s="23">
        <v>8112</v>
      </c>
      <c r="J91" s="23">
        <f t="shared" si="3"/>
        <v>8112</v>
      </c>
      <c r="K91" s="30"/>
    </row>
    <row r="92" s="2" customFormat="1" ht="40.5" spans="1:11">
      <c r="A92" s="17">
        <f t="shared" si="2"/>
        <v>89</v>
      </c>
      <c r="B92" s="18" t="s">
        <v>246</v>
      </c>
      <c r="C92" s="19" t="s">
        <v>247</v>
      </c>
      <c r="D92" s="18" t="s">
        <v>248</v>
      </c>
      <c r="E92" s="20" t="s">
        <v>16</v>
      </c>
      <c r="F92" s="21"/>
      <c r="G92" s="22">
        <v>1</v>
      </c>
      <c r="H92" s="23"/>
      <c r="I92" s="23">
        <v>12500</v>
      </c>
      <c r="J92" s="23">
        <f t="shared" si="3"/>
        <v>12500</v>
      </c>
      <c r="K92" s="30"/>
    </row>
    <row r="93" s="2" customFormat="1" ht="148.5" spans="1:11">
      <c r="A93" s="17">
        <f t="shared" si="2"/>
        <v>90</v>
      </c>
      <c r="B93" s="18" t="s">
        <v>249</v>
      </c>
      <c r="C93" s="19" t="s">
        <v>250</v>
      </c>
      <c r="D93" s="18" t="s">
        <v>251</v>
      </c>
      <c r="E93" s="20" t="s">
        <v>16</v>
      </c>
      <c r="F93" s="21"/>
      <c r="G93" s="22">
        <v>1</v>
      </c>
      <c r="H93" s="23"/>
      <c r="I93" s="23">
        <v>26000</v>
      </c>
      <c r="J93" s="23">
        <f t="shared" si="3"/>
        <v>26000</v>
      </c>
      <c r="K93" s="30"/>
    </row>
    <row r="94" s="2" customFormat="1" ht="81" spans="1:11">
      <c r="A94" s="17">
        <f t="shared" si="2"/>
        <v>91</v>
      </c>
      <c r="B94" s="18" t="s">
        <v>252</v>
      </c>
      <c r="C94" s="19" t="s">
        <v>253</v>
      </c>
      <c r="D94" s="18" t="s">
        <v>254</v>
      </c>
      <c r="E94" s="20" t="s">
        <v>16</v>
      </c>
      <c r="F94" s="21"/>
      <c r="G94" s="22">
        <v>1</v>
      </c>
      <c r="H94" s="23"/>
      <c r="I94" s="23">
        <v>26000</v>
      </c>
      <c r="J94" s="23">
        <f t="shared" si="3"/>
        <v>26000</v>
      </c>
      <c r="K94" s="30"/>
    </row>
    <row r="95" s="2" customFormat="1" ht="81" spans="1:11">
      <c r="A95" s="17">
        <f t="shared" si="2"/>
        <v>92</v>
      </c>
      <c r="B95" s="18" t="s">
        <v>255</v>
      </c>
      <c r="C95" s="19" t="s">
        <v>256</v>
      </c>
      <c r="D95" s="18" t="s">
        <v>257</v>
      </c>
      <c r="E95" s="20" t="s">
        <v>16</v>
      </c>
      <c r="F95" s="21"/>
      <c r="G95" s="22">
        <v>1</v>
      </c>
      <c r="H95" s="23"/>
      <c r="I95" s="23">
        <v>29588</v>
      </c>
      <c r="J95" s="23">
        <f t="shared" si="3"/>
        <v>29588</v>
      </c>
      <c r="K95" s="30"/>
    </row>
    <row r="96" s="2" customFormat="1" ht="81" spans="1:11">
      <c r="A96" s="17">
        <f t="shared" si="2"/>
        <v>93</v>
      </c>
      <c r="B96" s="18" t="s">
        <v>255</v>
      </c>
      <c r="C96" s="19" t="s">
        <v>258</v>
      </c>
      <c r="D96" s="18" t="s">
        <v>259</v>
      </c>
      <c r="E96" s="20" t="s">
        <v>16</v>
      </c>
      <c r="F96" s="21"/>
      <c r="G96" s="22">
        <v>1</v>
      </c>
      <c r="H96" s="23"/>
      <c r="I96" s="23">
        <v>21250</v>
      </c>
      <c r="J96" s="23">
        <f t="shared" si="3"/>
        <v>21250</v>
      </c>
      <c r="K96" s="30"/>
    </row>
    <row r="97" s="2" customFormat="1" ht="40.5" spans="1:11">
      <c r="A97" s="17">
        <f t="shared" si="2"/>
        <v>94</v>
      </c>
      <c r="B97" s="18" t="s">
        <v>260</v>
      </c>
      <c r="C97" s="19" t="s">
        <v>261</v>
      </c>
      <c r="D97" s="18" t="s">
        <v>262</v>
      </c>
      <c r="E97" s="20" t="s">
        <v>16</v>
      </c>
      <c r="F97" s="21"/>
      <c r="G97" s="22">
        <v>1</v>
      </c>
      <c r="H97" s="23"/>
      <c r="I97" s="23">
        <v>9200</v>
      </c>
      <c r="J97" s="23">
        <f t="shared" si="3"/>
        <v>9200</v>
      </c>
      <c r="K97" s="30"/>
    </row>
    <row r="98" s="2" customFormat="1" ht="27" spans="1:11">
      <c r="A98" s="17">
        <f t="shared" si="2"/>
        <v>95</v>
      </c>
      <c r="B98" s="18" t="s">
        <v>263</v>
      </c>
      <c r="C98" s="19" t="s">
        <v>264</v>
      </c>
      <c r="D98" s="18" t="s">
        <v>265</v>
      </c>
      <c r="E98" s="20" t="s">
        <v>16</v>
      </c>
      <c r="F98" s="21"/>
      <c r="G98" s="22">
        <v>1</v>
      </c>
      <c r="H98" s="23"/>
      <c r="I98" s="23">
        <v>3264</v>
      </c>
      <c r="J98" s="23">
        <f t="shared" si="3"/>
        <v>3264</v>
      </c>
      <c r="K98" s="30"/>
    </row>
    <row r="99" s="2" customFormat="1" ht="67.5" spans="1:11">
      <c r="A99" s="17">
        <f t="shared" si="2"/>
        <v>96</v>
      </c>
      <c r="B99" s="18" t="s">
        <v>266</v>
      </c>
      <c r="C99" s="19" t="s">
        <v>267</v>
      </c>
      <c r="D99" s="18" t="s">
        <v>268</v>
      </c>
      <c r="E99" s="20" t="s">
        <v>16</v>
      </c>
      <c r="F99" s="23"/>
      <c r="G99" s="22">
        <v>1</v>
      </c>
      <c r="H99" s="23"/>
      <c r="I99" s="23">
        <v>8800</v>
      </c>
      <c r="J99" s="23">
        <f t="shared" si="3"/>
        <v>8800</v>
      </c>
      <c r="K99" s="30"/>
    </row>
    <row r="100" s="2" customFormat="1" ht="81" spans="1:11">
      <c r="A100" s="17">
        <f t="shared" si="2"/>
        <v>97</v>
      </c>
      <c r="B100" s="32" t="s">
        <v>269</v>
      </c>
      <c r="C100" s="19" t="s">
        <v>270</v>
      </c>
      <c r="D100" s="18" t="s">
        <v>271</v>
      </c>
      <c r="E100" s="20" t="s">
        <v>16</v>
      </c>
      <c r="F100" s="21"/>
      <c r="G100" s="22">
        <v>1</v>
      </c>
      <c r="H100" s="23"/>
      <c r="I100" s="23">
        <v>6300</v>
      </c>
      <c r="J100" s="23">
        <f t="shared" si="3"/>
        <v>6300</v>
      </c>
      <c r="K100" s="30"/>
    </row>
    <row r="101" s="2" customFormat="1" ht="94.5" spans="1:11">
      <c r="A101" s="17">
        <f t="shared" si="2"/>
        <v>98</v>
      </c>
      <c r="B101" s="18" t="s">
        <v>272</v>
      </c>
      <c r="C101" s="19" t="s">
        <v>273</v>
      </c>
      <c r="D101" s="18" t="s">
        <v>274</v>
      </c>
      <c r="E101" s="20" t="s">
        <v>16</v>
      </c>
      <c r="F101" s="21"/>
      <c r="G101" s="22">
        <v>5</v>
      </c>
      <c r="H101" s="23"/>
      <c r="I101" s="23">
        <v>4700</v>
      </c>
      <c r="J101" s="23">
        <f t="shared" si="3"/>
        <v>23500</v>
      </c>
      <c r="K101" s="30"/>
    </row>
    <row r="102" s="2" customFormat="1" ht="67.5" spans="1:11">
      <c r="A102" s="17">
        <f t="shared" si="2"/>
        <v>99</v>
      </c>
      <c r="B102" s="18" t="s">
        <v>275</v>
      </c>
      <c r="C102" s="19" t="s">
        <v>276</v>
      </c>
      <c r="D102" s="18" t="s">
        <v>277</v>
      </c>
      <c r="E102" s="20" t="s">
        <v>16</v>
      </c>
      <c r="F102" s="21"/>
      <c r="G102" s="22">
        <v>3</v>
      </c>
      <c r="H102" s="23"/>
      <c r="I102" s="23">
        <v>3300</v>
      </c>
      <c r="J102" s="23">
        <f t="shared" si="3"/>
        <v>9900</v>
      </c>
      <c r="K102" s="30"/>
    </row>
    <row r="103" s="2" customFormat="1" ht="108" spans="1:11">
      <c r="A103" s="17">
        <f t="shared" si="2"/>
        <v>100</v>
      </c>
      <c r="B103" s="18" t="s">
        <v>275</v>
      </c>
      <c r="C103" s="19" t="s">
        <v>278</v>
      </c>
      <c r="D103" s="18" t="s">
        <v>279</v>
      </c>
      <c r="E103" s="20" t="s">
        <v>16</v>
      </c>
      <c r="F103" s="21"/>
      <c r="G103" s="22">
        <v>1</v>
      </c>
      <c r="H103" s="23"/>
      <c r="I103" s="23">
        <v>15300</v>
      </c>
      <c r="J103" s="23">
        <f t="shared" si="3"/>
        <v>15300</v>
      </c>
      <c r="K103" s="30"/>
    </row>
    <row r="104" s="2" customFormat="1" ht="67.5" spans="1:11">
      <c r="A104" s="17">
        <f t="shared" si="2"/>
        <v>101</v>
      </c>
      <c r="B104" s="18" t="s">
        <v>280</v>
      </c>
      <c r="C104" s="19" t="s">
        <v>281</v>
      </c>
      <c r="D104" s="18" t="s">
        <v>282</v>
      </c>
      <c r="E104" s="20" t="s">
        <v>16</v>
      </c>
      <c r="F104" s="21"/>
      <c r="G104" s="22">
        <v>2</v>
      </c>
      <c r="H104" s="23"/>
      <c r="I104" s="23">
        <v>4800</v>
      </c>
      <c r="J104" s="23">
        <f t="shared" si="3"/>
        <v>9600</v>
      </c>
      <c r="K104" s="30"/>
    </row>
    <row r="105" s="2" customFormat="1" ht="67.5" spans="1:11">
      <c r="A105" s="17">
        <f t="shared" si="2"/>
        <v>102</v>
      </c>
      <c r="B105" s="18" t="s">
        <v>280</v>
      </c>
      <c r="C105" s="19" t="s">
        <v>283</v>
      </c>
      <c r="D105" s="18" t="s">
        <v>284</v>
      </c>
      <c r="E105" s="20" t="s">
        <v>16</v>
      </c>
      <c r="F105" s="21"/>
      <c r="G105" s="22">
        <v>1</v>
      </c>
      <c r="H105" s="23"/>
      <c r="I105" s="23">
        <v>5200</v>
      </c>
      <c r="J105" s="23">
        <f t="shared" si="3"/>
        <v>5200</v>
      </c>
      <c r="K105" s="30"/>
    </row>
    <row r="106" s="2" customFormat="1" ht="67.5" spans="1:11">
      <c r="A106" s="17">
        <f t="shared" si="2"/>
        <v>103</v>
      </c>
      <c r="B106" s="18" t="s">
        <v>285</v>
      </c>
      <c r="C106" s="19" t="s">
        <v>286</v>
      </c>
      <c r="D106" s="18" t="s">
        <v>287</v>
      </c>
      <c r="E106" s="20" t="s">
        <v>16</v>
      </c>
      <c r="F106" s="21"/>
      <c r="G106" s="22">
        <v>1</v>
      </c>
      <c r="H106" s="23"/>
      <c r="I106" s="23">
        <v>19543</v>
      </c>
      <c r="J106" s="23">
        <f t="shared" si="3"/>
        <v>19543</v>
      </c>
      <c r="K106" s="30"/>
    </row>
    <row r="107" s="2" customFormat="1" ht="81" spans="1:11">
      <c r="A107" s="17">
        <f t="shared" si="2"/>
        <v>104</v>
      </c>
      <c r="B107" s="18" t="s">
        <v>288</v>
      </c>
      <c r="C107" s="19" t="s">
        <v>289</v>
      </c>
      <c r="D107" s="18" t="s">
        <v>290</v>
      </c>
      <c r="E107" s="20" t="s">
        <v>16</v>
      </c>
      <c r="F107" s="21"/>
      <c r="G107" s="22">
        <v>1</v>
      </c>
      <c r="H107" s="23"/>
      <c r="I107" s="23">
        <v>23868</v>
      </c>
      <c r="J107" s="23">
        <f t="shared" si="3"/>
        <v>23868</v>
      </c>
      <c r="K107" s="30"/>
    </row>
    <row r="108" s="1" customFormat="1" ht="27" spans="1:11">
      <c r="A108" s="17">
        <f t="shared" si="2"/>
        <v>105</v>
      </c>
      <c r="B108" s="18" t="s">
        <v>291</v>
      </c>
      <c r="C108" s="19" t="s">
        <v>292</v>
      </c>
      <c r="D108" s="18" t="s">
        <v>293</v>
      </c>
      <c r="E108" s="20" t="s">
        <v>16</v>
      </c>
      <c r="F108" s="21"/>
      <c r="G108" s="22">
        <v>1</v>
      </c>
      <c r="H108" s="23"/>
      <c r="I108" s="23">
        <v>11800</v>
      </c>
      <c r="J108" s="23">
        <f t="shared" si="3"/>
        <v>11800</v>
      </c>
      <c r="K108" s="30"/>
    </row>
    <row r="109" s="1" customFormat="1" ht="27" spans="1:11">
      <c r="A109" s="17">
        <f t="shared" si="2"/>
        <v>106</v>
      </c>
      <c r="B109" s="18" t="s">
        <v>291</v>
      </c>
      <c r="C109" s="19" t="s">
        <v>294</v>
      </c>
      <c r="D109" s="18" t="s">
        <v>295</v>
      </c>
      <c r="E109" s="20" t="s">
        <v>16</v>
      </c>
      <c r="F109" s="21"/>
      <c r="G109" s="22">
        <v>1</v>
      </c>
      <c r="H109" s="23"/>
      <c r="I109" s="23">
        <v>15000</v>
      </c>
      <c r="J109" s="23">
        <f t="shared" si="3"/>
        <v>15000</v>
      </c>
      <c r="K109" s="30"/>
    </row>
    <row r="110" s="2" customFormat="1" ht="108" spans="1:11">
      <c r="A110" s="17">
        <f t="shared" si="2"/>
        <v>107</v>
      </c>
      <c r="B110" s="18" t="s">
        <v>296</v>
      </c>
      <c r="C110" s="19" t="s">
        <v>297</v>
      </c>
      <c r="D110" s="18" t="s">
        <v>298</v>
      </c>
      <c r="E110" s="20" t="s">
        <v>16</v>
      </c>
      <c r="F110" s="21"/>
      <c r="G110" s="22">
        <v>1</v>
      </c>
      <c r="H110" s="23"/>
      <c r="I110" s="23">
        <v>3800</v>
      </c>
      <c r="J110" s="23">
        <f t="shared" si="3"/>
        <v>3800</v>
      </c>
      <c r="K110" s="30"/>
    </row>
    <row r="111" s="2" customFormat="1" ht="108" spans="1:11">
      <c r="A111" s="17">
        <f t="shared" si="2"/>
        <v>108</v>
      </c>
      <c r="B111" s="18" t="s">
        <v>296</v>
      </c>
      <c r="C111" s="19" t="s">
        <v>299</v>
      </c>
      <c r="D111" s="18" t="s">
        <v>300</v>
      </c>
      <c r="E111" s="20" t="s">
        <v>16</v>
      </c>
      <c r="F111" s="21"/>
      <c r="G111" s="22">
        <v>1</v>
      </c>
      <c r="H111" s="23"/>
      <c r="I111" s="23">
        <v>7700</v>
      </c>
      <c r="J111" s="23">
        <f t="shared" si="3"/>
        <v>7700</v>
      </c>
      <c r="K111" s="30"/>
    </row>
    <row r="112" s="2" customFormat="1" ht="121.5" spans="1:11">
      <c r="A112" s="17">
        <f t="shared" si="2"/>
        <v>109</v>
      </c>
      <c r="B112" s="18" t="s">
        <v>296</v>
      </c>
      <c r="C112" s="19" t="s">
        <v>301</v>
      </c>
      <c r="D112" s="18" t="s">
        <v>302</v>
      </c>
      <c r="E112" s="20" t="s">
        <v>16</v>
      </c>
      <c r="F112" s="21"/>
      <c r="G112" s="22">
        <v>3</v>
      </c>
      <c r="H112" s="23"/>
      <c r="I112" s="23">
        <v>9344</v>
      </c>
      <c r="J112" s="23">
        <f t="shared" si="3"/>
        <v>28032</v>
      </c>
      <c r="K112" s="30"/>
    </row>
    <row r="113" s="2" customFormat="1" ht="108" spans="1:11">
      <c r="A113" s="17">
        <f t="shared" si="2"/>
        <v>110</v>
      </c>
      <c r="B113" s="18" t="s">
        <v>296</v>
      </c>
      <c r="C113" s="19" t="s">
        <v>303</v>
      </c>
      <c r="D113" s="18" t="s">
        <v>304</v>
      </c>
      <c r="E113" s="20" t="s">
        <v>16</v>
      </c>
      <c r="F113" s="21"/>
      <c r="G113" s="22">
        <v>1</v>
      </c>
      <c r="H113" s="23"/>
      <c r="I113" s="23">
        <v>11780</v>
      </c>
      <c r="J113" s="23">
        <f t="shared" si="3"/>
        <v>11780</v>
      </c>
      <c r="K113" s="30"/>
    </row>
    <row r="114" s="2" customFormat="1" ht="54" spans="1:11">
      <c r="A114" s="17">
        <f t="shared" si="2"/>
        <v>111</v>
      </c>
      <c r="B114" s="18" t="s">
        <v>305</v>
      </c>
      <c r="C114" s="19" t="s">
        <v>306</v>
      </c>
      <c r="D114" s="18" t="s">
        <v>307</v>
      </c>
      <c r="E114" s="20" t="s">
        <v>16</v>
      </c>
      <c r="F114" s="21"/>
      <c r="G114" s="22">
        <v>2</v>
      </c>
      <c r="H114" s="23"/>
      <c r="I114" s="23">
        <v>8619</v>
      </c>
      <c r="J114" s="23">
        <f t="shared" si="3"/>
        <v>17238</v>
      </c>
      <c r="K114" s="30"/>
    </row>
    <row r="115" s="2" customFormat="1" ht="108" spans="1:11">
      <c r="A115" s="17">
        <f t="shared" si="2"/>
        <v>112</v>
      </c>
      <c r="B115" s="18" t="s">
        <v>308</v>
      </c>
      <c r="C115" s="19" t="s">
        <v>309</v>
      </c>
      <c r="D115" s="18" t="s">
        <v>310</v>
      </c>
      <c r="E115" s="20" t="s">
        <v>16</v>
      </c>
      <c r="F115" s="21"/>
      <c r="G115" s="22">
        <v>3</v>
      </c>
      <c r="H115" s="23"/>
      <c r="I115" s="23">
        <v>38115</v>
      </c>
      <c r="J115" s="23">
        <f t="shared" si="3"/>
        <v>114345</v>
      </c>
      <c r="K115" s="30"/>
    </row>
    <row r="116" s="2" customFormat="1" ht="108" spans="1:11">
      <c r="A116" s="17">
        <f t="shared" si="2"/>
        <v>113</v>
      </c>
      <c r="B116" s="18" t="s">
        <v>308</v>
      </c>
      <c r="C116" s="19" t="s">
        <v>311</v>
      </c>
      <c r="D116" s="18" t="s">
        <v>312</v>
      </c>
      <c r="E116" s="20" t="s">
        <v>16</v>
      </c>
      <c r="F116" s="21"/>
      <c r="G116" s="22">
        <v>1</v>
      </c>
      <c r="H116" s="23"/>
      <c r="I116" s="23">
        <v>44660</v>
      </c>
      <c r="J116" s="23">
        <f t="shared" si="3"/>
        <v>44660</v>
      </c>
      <c r="K116" s="30"/>
    </row>
    <row r="117" s="2" customFormat="1" ht="121.5" spans="1:11">
      <c r="A117" s="17">
        <f t="shared" si="2"/>
        <v>114</v>
      </c>
      <c r="B117" s="18" t="s">
        <v>313</v>
      </c>
      <c r="C117" s="19" t="s">
        <v>314</v>
      </c>
      <c r="D117" s="18" t="s">
        <v>315</v>
      </c>
      <c r="E117" s="20" t="s">
        <v>16</v>
      </c>
      <c r="F117" s="21"/>
      <c r="G117" s="22">
        <v>1</v>
      </c>
      <c r="H117" s="23"/>
      <c r="I117" s="23">
        <v>31878</v>
      </c>
      <c r="J117" s="23">
        <f t="shared" si="3"/>
        <v>31878</v>
      </c>
      <c r="K117" s="30"/>
    </row>
    <row r="118" s="1" customFormat="1" ht="67.5" spans="1:11">
      <c r="A118" s="17">
        <f t="shared" si="2"/>
        <v>115</v>
      </c>
      <c r="B118" s="18" t="s">
        <v>316</v>
      </c>
      <c r="C118" s="19" t="s">
        <v>317</v>
      </c>
      <c r="D118" s="18" t="s">
        <v>318</v>
      </c>
      <c r="E118" s="20" t="s">
        <v>16</v>
      </c>
      <c r="F118" s="21"/>
      <c r="G118" s="22">
        <v>1</v>
      </c>
      <c r="H118" s="23"/>
      <c r="I118" s="23">
        <v>32000</v>
      </c>
      <c r="J118" s="23">
        <f t="shared" si="3"/>
        <v>32000</v>
      </c>
      <c r="K118" s="30"/>
    </row>
    <row r="119" s="2" customFormat="1" ht="135" spans="1:11">
      <c r="A119" s="17">
        <f t="shared" si="2"/>
        <v>116</v>
      </c>
      <c r="B119" s="18" t="s">
        <v>319</v>
      </c>
      <c r="C119" s="19" t="s">
        <v>320</v>
      </c>
      <c r="D119" s="18" t="s">
        <v>321</v>
      </c>
      <c r="E119" s="20" t="s">
        <v>16</v>
      </c>
      <c r="F119" s="21"/>
      <c r="G119" s="22">
        <v>1</v>
      </c>
      <c r="H119" s="23"/>
      <c r="I119" s="23">
        <v>34950</v>
      </c>
      <c r="J119" s="23">
        <f t="shared" si="3"/>
        <v>34950</v>
      </c>
      <c r="K119" s="30"/>
    </row>
    <row r="120" s="2" customFormat="1" ht="27" spans="1:11">
      <c r="A120" s="17">
        <f t="shared" si="2"/>
        <v>117</v>
      </c>
      <c r="B120" s="18" t="s">
        <v>322</v>
      </c>
      <c r="C120" s="19" t="s">
        <v>323</v>
      </c>
      <c r="D120" s="18" t="s">
        <v>324</v>
      </c>
      <c r="E120" s="20" t="s">
        <v>16</v>
      </c>
      <c r="F120" s="21"/>
      <c r="G120" s="22">
        <v>1</v>
      </c>
      <c r="H120" s="23"/>
      <c r="I120" s="23">
        <v>7650</v>
      </c>
      <c r="J120" s="23">
        <f t="shared" si="3"/>
        <v>7650</v>
      </c>
      <c r="K120" s="30"/>
    </row>
    <row r="121" s="2" customFormat="1" ht="81" spans="1:11">
      <c r="A121" s="17">
        <f t="shared" si="2"/>
        <v>118</v>
      </c>
      <c r="B121" s="18" t="s">
        <v>325</v>
      </c>
      <c r="C121" s="19" t="s">
        <v>326</v>
      </c>
      <c r="D121" s="18" t="s">
        <v>327</v>
      </c>
      <c r="E121" s="20" t="s">
        <v>16</v>
      </c>
      <c r="F121" s="21"/>
      <c r="G121" s="22">
        <v>1</v>
      </c>
      <c r="H121" s="23"/>
      <c r="I121" s="23">
        <v>25504</v>
      </c>
      <c r="J121" s="23">
        <f t="shared" si="3"/>
        <v>25504</v>
      </c>
      <c r="K121" s="30"/>
    </row>
    <row r="122" s="2" customFormat="1" ht="67.5" spans="1:11">
      <c r="A122" s="17">
        <f t="shared" si="2"/>
        <v>119</v>
      </c>
      <c r="B122" s="33" t="s">
        <v>328</v>
      </c>
      <c r="C122" s="19" t="s">
        <v>329</v>
      </c>
      <c r="D122" s="33" t="s">
        <v>330</v>
      </c>
      <c r="E122" s="34" t="s">
        <v>16</v>
      </c>
      <c r="F122" s="21"/>
      <c r="G122" s="22">
        <v>1</v>
      </c>
      <c r="H122" s="23"/>
      <c r="I122" s="23">
        <v>11500</v>
      </c>
      <c r="J122" s="23">
        <f t="shared" si="3"/>
        <v>11500</v>
      </c>
      <c r="K122" s="30"/>
    </row>
    <row r="123" s="2" customFormat="1" ht="67.5" spans="1:11">
      <c r="A123" s="17">
        <f t="shared" si="2"/>
        <v>120</v>
      </c>
      <c r="B123" s="18" t="s">
        <v>331</v>
      </c>
      <c r="C123" s="19" t="s">
        <v>332</v>
      </c>
      <c r="D123" s="18" t="s">
        <v>333</v>
      </c>
      <c r="E123" s="20" t="s">
        <v>16</v>
      </c>
      <c r="F123" s="21"/>
      <c r="G123" s="22">
        <v>1</v>
      </c>
      <c r="H123" s="23"/>
      <c r="I123" s="23">
        <v>13850</v>
      </c>
      <c r="J123" s="23">
        <f t="shared" si="3"/>
        <v>13850</v>
      </c>
      <c r="K123" s="30"/>
    </row>
    <row r="124" s="2" customFormat="1" ht="67.5" spans="1:11">
      <c r="A124" s="17">
        <f t="shared" si="2"/>
        <v>121</v>
      </c>
      <c r="B124" s="18" t="s">
        <v>331</v>
      </c>
      <c r="C124" s="19" t="s">
        <v>334</v>
      </c>
      <c r="D124" s="18" t="s">
        <v>335</v>
      </c>
      <c r="E124" s="20" t="s">
        <v>16</v>
      </c>
      <c r="F124" s="21"/>
      <c r="G124" s="22">
        <v>1</v>
      </c>
      <c r="H124" s="23"/>
      <c r="I124" s="23">
        <v>14895</v>
      </c>
      <c r="J124" s="23">
        <f t="shared" si="3"/>
        <v>14895</v>
      </c>
      <c r="K124" s="30"/>
    </row>
    <row r="125" s="2" customFormat="1" ht="81" spans="1:11">
      <c r="A125" s="17">
        <f t="shared" si="2"/>
        <v>122</v>
      </c>
      <c r="B125" s="18" t="s">
        <v>336</v>
      </c>
      <c r="C125" s="19" t="s">
        <v>337</v>
      </c>
      <c r="D125" s="18" t="s">
        <v>338</v>
      </c>
      <c r="E125" s="20" t="s">
        <v>16</v>
      </c>
      <c r="F125" s="21"/>
      <c r="G125" s="22">
        <v>2</v>
      </c>
      <c r="H125" s="23"/>
      <c r="I125" s="23">
        <v>6499</v>
      </c>
      <c r="J125" s="23">
        <f t="shared" si="3"/>
        <v>12998</v>
      </c>
      <c r="K125" s="30"/>
    </row>
    <row r="126" s="2" customFormat="1" ht="81" spans="1:11">
      <c r="A126" s="17">
        <f t="shared" si="2"/>
        <v>123</v>
      </c>
      <c r="B126" s="18" t="s">
        <v>336</v>
      </c>
      <c r="C126" s="19" t="s">
        <v>339</v>
      </c>
      <c r="D126" s="18" t="s">
        <v>340</v>
      </c>
      <c r="E126" s="20" t="s">
        <v>16</v>
      </c>
      <c r="F126" s="21"/>
      <c r="G126" s="22">
        <v>2</v>
      </c>
      <c r="H126" s="23"/>
      <c r="I126" s="23">
        <v>8799</v>
      </c>
      <c r="J126" s="23">
        <f t="shared" si="3"/>
        <v>17598</v>
      </c>
      <c r="K126" s="30"/>
    </row>
    <row r="127" s="2" customFormat="1" ht="229.5" spans="1:11">
      <c r="A127" s="17">
        <f t="shared" si="2"/>
        <v>124</v>
      </c>
      <c r="B127" s="18" t="s">
        <v>341</v>
      </c>
      <c r="C127" s="19" t="s">
        <v>342</v>
      </c>
      <c r="D127" s="18" t="s">
        <v>343</v>
      </c>
      <c r="E127" s="20" t="s">
        <v>16</v>
      </c>
      <c r="F127" s="21"/>
      <c r="G127" s="22">
        <v>1</v>
      </c>
      <c r="H127" s="23"/>
      <c r="I127" s="23">
        <v>22000</v>
      </c>
      <c r="J127" s="23">
        <f t="shared" si="3"/>
        <v>22000</v>
      </c>
      <c r="K127" s="30"/>
    </row>
    <row r="128" s="2" customFormat="1" ht="135" spans="1:11">
      <c r="A128" s="17">
        <f t="shared" si="2"/>
        <v>125</v>
      </c>
      <c r="B128" s="18" t="s">
        <v>344</v>
      </c>
      <c r="C128" s="19" t="s">
        <v>345</v>
      </c>
      <c r="D128" s="18" t="s">
        <v>346</v>
      </c>
      <c r="E128" s="20" t="s">
        <v>16</v>
      </c>
      <c r="F128" s="21"/>
      <c r="G128" s="22">
        <v>3</v>
      </c>
      <c r="H128" s="23"/>
      <c r="I128" s="23">
        <v>9570</v>
      </c>
      <c r="J128" s="23">
        <f t="shared" si="3"/>
        <v>28710</v>
      </c>
      <c r="K128" s="30"/>
    </row>
    <row r="129" s="2" customFormat="1" ht="121.5" spans="1:11">
      <c r="A129" s="17">
        <f t="shared" si="2"/>
        <v>126</v>
      </c>
      <c r="B129" s="18" t="s">
        <v>344</v>
      </c>
      <c r="C129" s="19" t="s">
        <v>347</v>
      </c>
      <c r="D129" s="18" t="s">
        <v>348</v>
      </c>
      <c r="E129" s="20" t="s">
        <v>16</v>
      </c>
      <c r="F129" s="21"/>
      <c r="G129" s="22">
        <v>3</v>
      </c>
      <c r="H129" s="23"/>
      <c r="I129" s="23">
        <v>9700</v>
      </c>
      <c r="J129" s="23">
        <f t="shared" si="3"/>
        <v>29100</v>
      </c>
      <c r="K129" s="30"/>
    </row>
    <row r="130" s="2" customFormat="1" ht="121.5" spans="1:11">
      <c r="A130" s="17">
        <f t="shared" si="2"/>
        <v>127</v>
      </c>
      <c r="B130" s="18" t="s">
        <v>344</v>
      </c>
      <c r="C130" s="19" t="s">
        <v>347</v>
      </c>
      <c r="D130" s="18" t="s">
        <v>349</v>
      </c>
      <c r="E130" s="20" t="s">
        <v>16</v>
      </c>
      <c r="F130" s="21"/>
      <c r="G130" s="22">
        <v>3</v>
      </c>
      <c r="H130" s="23"/>
      <c r="I130" s="23">
        <v>9400</v>
      </c>
      <c r="J130" s="23">
        <f t="shared" si="3"/>
        <v>28200</v>
      </c>
      <c r="K130" s="30"/>
    </row>
    <row r="131" s="2" customFormat="1" ht="54" spans="1:11">
      <c r="A131" s="17">
        <f t="shared" si="2"/>
        <v>128</v>
      </c>
      <c r="B131" s="18" t="s">
        <v>350</v>
      </c>
      <c r="C131" s="19" t="s">
        <v>351</v>
      </c>
      <c r="D131" s="18" t="s">
        <v>352</v>
      </c>
      <c r="E131" s="20" t="s">
        <v>16</v>
      </c>
      <c r="F131" s="21"/>
      <c r="G131" s="22">
        <v>2</v>
      </c>
      <c r="H131" s="23"/>
      <c r="I131" s="23">
        <v>5800</v>
      </c>
      <c r="J131" s="23">
        <f t="shared" si="3"/>
        <v>11600</v>
      </c>
      <c r="K131" s="30"/>
    </row>
    <row r="132" s="2" customFormat="1" ht="54" spans="1:11">
      <c r="A132" s="17">
        <f t="shared" ref="A132:A195" si="4">ROW(A129)</f>
        <v>129</v>
      </c>
      <c r="B132" s="18" t="s">
        <v>350</v>
      </c>
      <c r="C132" s="19" t="s">
        <v>353</v>
      </c>
      <c r="D132" s="18" t="s">
        <v>352</v>
      </c>
      <c r="E132" s="20" t="s">
        <v>16</v>
      </c>
      <c r="F132" s="21"/>
      <c r="G132" s="22">
        <v>2</v>
      </c>
      <c r="H132" s="23"/>
      <c r="I132" s="23">
        <v>6000</v>
      </c>
      <c r="J132" s="23">
        <f t="shared" ref="J132:J195" si="5">I132*G132</f>
        <v>12000</v>
      </c>
      <c r="K132" s="30"/>
    </row>
    <row r="133" s="2" customFormat="1" ht="54" spans="1:11">
      <c r="A133" s="17">
        <f t="shared" si="4"/>
        <v>130</v>
      </c>
      <c r="B133" s="18" t="s">
        <v>350</v>
      </c>
      <c r="C133" s="19" t="s">
        <v>354</v>
      </c>
      <c r="D133" s="18" t="s">
        <v>352</v>
      </c>
      <c r="E133" s="20" t="s">
        <v>16</v>
      </c>
      <c r="F133" s="21"/>
      <c r="G133" s="22">
        <v>2</v>
      </c>
      <c r="H133" s="23"/>
      <c r="I133" s="23">
        <v>6200</v>
      </c>
      <c r="J133" s="23">
        <f t="shared" si="5"/>
        <v>12400</v>
      </c>
      <c r="K133" s="30"/>
    </row>
    <row r="134" s="1" customFormat="1" ht="54" spans="1:11">
      <c r="A134" s="17">
        <f t="shared" si="4"/>
        <v>131</v>
      </c>
      <c r="B134" s="18" t="s">
        <v>355</v>
      </c>
      <c r="C134" s="19" t="s">
        <v>356</v>
      </c>
      <c r="D134" s="18" t="s">
        <v>357</v>
      </c>
      <c r="E134" s="20" t="s">
        <v>16</v>
      </c>
      <c r="F134" s="21"/>
      <c r="G134" s="22">
        <v>1</v>
      </c>
      <c r="H134" s="23"/>
      <c r="I134" s="23">
        <v>10950</v>
      </c>
      <c r="J134" s="23">
        <f t="shared" si="5"/>
        <v>10950</v>
      </c>
      <c r="K134" s="30"/>
    </row>
    <row r="135" s="1" customFormat="1" ht="40.5" spans="1:11">
      <c r="A135" s="17">
        <f t="shared" si="4"/>
        <v>132</v>
      </c>
      <c r="B135" s="18" t="s">
        <v>350</v>
      </c>
      <c r="C135" s="19" t="s">
        <v>358</v>
      </c>
      <c r="D135" s="18" t="s">
        <v>359</v>
      </c>
      <c r="E135" s="20" t="s">
        <v>16</v>
      </c>
      <c r="F135" s="21"/>
      <c r="G135" s="22">
        <v>1</v>
      </c>
      <c r="H135" s="23"/>
      <c r="I135" s="23">
        <v>5500</v>
      </c>
      <c r="J135" s="23">
        <f t="shared" si="5"/>
        <v>5500</v>
      </c>
      <c r="K135" s="30"/>
    </row>
    <row r="136" s="1" customFormat="1" ht="121.5" spans="1:11">
      <c r="A136" s="17">
        <f t="shared" si="4"/>
        <v>133</v>
      </c>
      <c r="B136" s="18" t="s">
        <v>360</v>
      </c>
      <c r="C136" s="19" t="s">
        <v>361</v>
      </c>
      <c r="D136" s="18" t="s">
        <v>362</v>
      </c>
      <c r="E136" s="20" t="s">
        <v>16</v>
      </c>
      <c r="F136" s="21"/>
      <c r="G136" s="22">
        <v>1</v>
      </c>
      <c r="H136" s="23"/>
      <c r="I136" s="23">
        <v>17000</v>
      </c>
      <c r="J136" s="23">
        <f t="shared" si="5"/>
        <v>17000</v>
      </c>
      <c r="K136" s="30"/>
    </row>
    <row r="137" s="2" customFormat="1" ht="67.5" spans="1:11">
      <c r="A137" s="17">
        <f t="shared" si="4"/>
        <v>134</v>
      </c>
      <c r="B137" s="18" t="s">
        <v>363</v>
      </c>
      <c r="C137" s="19" t="s">
        <v>364</v>
      </c>
      <c r="D137" s="18" t="s">
        <v>365</v>
      </c>
      <c r="E137" s="20" t="s">
        <v>16</v>
      </c>
      <c r="F137" s="21"/>
      <c r="G137" s="22">
        <v>1</v>
      </c>
      <c r="H137" s="23"/>
      <c r="I137" s="23">
        <v>6300</v>
      </c>
      <c r="J137" s="23">
        <f t="shared" si="5"/>
        <v>6300</v>
      </c>
      <c r="K137" s="30"/>
    </row>
    <row r="138" s="2" customFormat="1" ht="54" spans="1:11">
      <c r="A138" s="17">
        <f t="shared" si="4"/>
        <v>135</v>
      </c>
      <c r="B138" s="18" t="s">
        <v>366</v>
      </c>
      <c r="C138" s="19" t="s">
        <v>367</v>
      </c>
      <c r="D138" s="18" t="s">
        <v>368</v>
      </c>
      <c r="E138" s="20" t="s">
        <v>16</v>
      </c>
      <c r="F138" s="21"/>
      <c r="G138" s="22">
        <v>1</v>
      </c>
      <c r="H138" s="23"/>
      <c r="I138" s="23">
        <v>21466</v>
      </c>
      <c r="J138" s="23">
        <f t="shared" si="5"/>
        <v>21466</v>
      </c>
      <c r="K138" s="30"/>
    </row>
    <row r="139" s="2" customFormat="1" ht="54" spans="1:11">
      <c r="A139" s="17">
        <f t="shared" si="4"/>
        <v>136</v>
      </c>
      <c r="B139" s="18" t="s">
        <v>369</v>
      </c>
      <c r="C139" s="19" t="s">
        <v>370</v>
      </c>
      <c r="D139" s="18" t="s">
        <v>371</v>
      </c>
      <c r="E139" s="20" t="s">
        <v>16</v>
      </c>
      <c r="F139" s="21"/>
      <c r="G139" s="22">
        <v>1</v>
      </c>
      <c r="H139" s="23"/>
      <c r="I139" s="23">
        <v>15500</v>
      </c>
      <c r="J139" s="23">
        <f t="shared" si="5"/>
        <v>15500</v>
      </c>
      <c r="K139" s="30"/>
    </row>
    <row r="140" s="1" customFormat="1" ht="67.5" spans="1:11">
      <c r="A140" s="17">
        <f t="shared" si="4"/>
        <v>137</v>
      </c>
      <c r="B140" s="18" t="s">
        <v>372</v>
      </c>
      <c r="C140" s="19" t="s">
        <v>373</v>
      </c>
      <c r="D140" s="18" t="s">
        <v>374</v>
      </c>
      <c r="E140" s="20" t="s">
        <v>16</v>
      </c>
      <c r="F140" s="21"/>
      <c r="G140" s="22">
        <v>1</v>
      </c>
      <c r="H140" s="23"/>
      <c r="I140" s="23">
        <v>3500</v>
      </c>
      <c r="J140" s="23">
        <f t="shared" si="5"/>
        <v>3500</v>
      </c>
      <c r="K140" s="30"/>
    </row>
    <row r="141" s="2" customFormat="1" ht="67.5" spans="1:11">
      <c r="A141" s="17">
        <f t="shared" si="4"/>
        <v>138</v>
      </c>
      <c r="B141" s="18" t="s">
        <v>375</v>
      </c>
      <c r="C141" s="19" t="s">
        <v>376</v>
      </c>
      <c r="D141" s="18" t="s">
        <v>377</v>
      </c>
      <c r="E141" s="20" t="s">
        <v>16</v>
      </c>
      <c r="F141" s="21"/>
      <c r="G141" s="22">
        <v>4</v>
      </c>
      <c r="H141" s="23"/>
      <c r="I141" s="23">
        <v>19810</v>
      </c>
      <c r="J141" s="23">
        <f t="shared" si="5"/>
        <v>79240</v>
      </c>
      <c r="K141" s="30"/>
    </row>
    <row r="142" s="2" customFormat="1" ht="67.5" spans="1:11">
      <c r="A142" s="17">
        <f t="shared" si="4"/>
        <v>139</v>
      </c>
      <c r="B142" s="18" t="s">
        <v>375</v>
      </c>
      <c r="C142" s="19" t="s">
        <v>378</v>
      </c>
      <c r="D142" s="18" t="s">
        <v>379</v>
      </c>
      <c r="E142" s="20" t="s">
        <v>16</v>
      </c>
      <c r="F142" s="21"/>
      <c r="G142" s="22">
        <v>1</v>
      </c>
      <c r="H142" s="23"/>
      <c r="I142" s="23">
        <v>19200</v>
      </c>
      <c r="J142" s="23">
        <f t="shared" si="5"/>
        <v>19200</v>
      </c>
      <c r="K142" s="30"/>
    </row>
    <row r="143" s="2" customFormat="1" ht="54" spans="1:11">
      <c r="A143" s="17">
        <f t="shared" si="4"/>
        <v>140</v>
      </c>
      <c r="B143" s="18" t="s">
        <v>375</v>
      </c>
      <c r="C143" s="19" t="s">
        <v>380</v>
      </c>
      <c r="D143" s="18" t="s">
        <v>381</v>
      </c>
      <c r="E143" s="20" t="s">
        <v>16</v>
      </c>
      <c r="F143" s="21"/>
      <c r="G143" s="22">
        <v>1</v>
      </c>
      <c r="H143" s="23"/>
      <c r="I143" s="23">
        <v>15770</v>
      </c>
      <c r="J143" s="23">
        <f t="shared" si="5"/>
        <v>15770</v>
      </c>
      <c r="K143" s="30"/>
    </row>
    <row r="144" s="2" customFormat="1" ht="54" spans="1:11">
      <c r="A144" s="17">
        <f t="shared" si="4"/>
        <v>141</v>
      </c>
      <c r="B144" s="18" t="s">
        <v>375</v>
      </c>
      <c r="C144" s="19" t="s">
        <v>382</v>
      </c>
      <c r="D144" s="18" t="s">
        <v>383</v>
      </c>
      <c r="E144" s="20" t="s">
        <v>16</v>
      </c>
      <c r="F144" s="21"/>
      <c r="G144" s="22">
        <v>1</v>
      </c>
      <c r="H144" s="23"/>
      <c r="I144" s="23">
        <v>13500</v>
      </c>
      <c r="J144" s="23">
        <f t="shared" si="5"/>
        <v>13500</v>
      </c>
      <c r="K144" s="30"/>
    </row>
    <row r="145" s="2" customFormat="1" ht="54" spans="1:11">
      <c r="A145" s="17">
        <f t="shared" si="4"/>
        <v>142</v>
      </c>
      <c r="B145" s="18" t="s">
        <v>375</v>
      </c>
      <c r="C145" s="19" t="s">
        <v>384</v>
      </c>
      <c r="D145" s="18" t="s">
        <v>385</v>
      </c>
      <c r="E145" s="20" t="s">
        <v>16</v>
      </c>
      <c r="F145" s="21"/>
      <c r="G145" s="22">
        <v>1</v>
      </c>
      <c r="H145" s="23"/>
      <c r="I145" s="23">
        <v>18500</v>
      </c>
      <c r="J145" s="23">
        <f t="shared" si="5"/>
        <v>18500</v>
      </c>
      <c r="K145" s="30"/>
    </row>
    <row r="146" s="2" customFormat="1" ht="94.5" spans="1:11">
      <c r="A146" s="17">
        <f t="shared" si="4"/>
        <v>143</v>
      </c>
      <c r="B146" s="18" t="s">
        <v>375</v>
      </c>
      <c r="C146" s="19" t="s">
        <v>386</v>
      </c>
      <c r="D146" s="18" t="s">
        <v>387</v>
      </c>
      <c r="E146" s="20" t="s">
        <v>16</v>
      </c>
      <c r="F146" s="21"/>
      <c r="G146" s="22">
        <v>1</v>
      </c>
      <c r="H146" s="23"/>
      <c r="I146" s="23">
        <v>14820</v>
      </c>
      <c r="J146" s="23">
        <f t="shared" si="5"/>
        <v>14820</v>
      </c>
      <c r="K146" s="30"/>
    </row>
    <row r="147" s="2" customFormat="1" ht="94.5" spans="1:11">
      <c r="A147" s="17">
        <f t="shared" si="4"/>
        <v>144</v>
      </c>
      <c r="B147" s="18" t="s">
        <v>375</v>
      </c>
      <c r="C147" s="19" t="s">
        <v>388</v>
      </c>
      <c r="D147" s="18" t="s">
        <v>389</v>
      </c>
      <c r="E147" s="20" t="s">
        <v>16</v>
      </c>
      <c r="F147" s="21"/>
      <c r="G147" s="22">
        <v>1</v>
      </c>
      <c r="H147" s="23"/>
      <c r="I147" s="23">
        <v>9500</v>
      </c>
      <c r="J147" s="23">
        <f t="shared" si="5"/>
        <v>9500</v>
      </c>
      <c r="K147" s="30"/>
    </row>
    <row r="148" s="2" customFormat="1" ht="94.5" spans="1:11">
      <c r="A148" s="17">
        <f t="shared" si="4"/>
        <v>145</v>
      </c>
      <c r="B148" s="18" t="s">
        <v>375</v>
      </c>
      <c r="C148" s="19" t="s">
        <v>390</v>
      </c>
      <c r="D148" s="18" t="s">
        <v>391</v>
      </c>
      <c r="E148" s="20" t="s">
        <v>16</v>
      </c>
      <c r="F148" s="21"/>
      <c r="G148" s="22">
        <v>1</v>
      </c>
      <c r="H148" s="23"/>
      <c r="I148" s="23">
        <v>16452</v>
      </c>
      <c r="J148" s="23">
        <f t="shared" si="5"/>
        <v>16452</v>
      </c>
      <c r="K148" s="30"/>
    </row>
    <row r="149" s="2" customFormat="1" ht="94.5" spans="1:11">
      <c r="A149" s="17">
        <f t="shared" si="4"/>
        <v>146</v>
      </c>
      <c r="B149" s="18" t="s">
        <v>375</v>
      </c>
      <c r="C149" s="19" t="s">
        <v>392</v>
      </c>
      <c r="D149" s="18" t="s">
        <v>393</v>
      </c>
      <c r="E149" s="20" t="s">
        <v>16</v>
      </c>
      <c r="F149" s="21"/>
      <c r="G149" s="22">
        <v>1</v>
      </c>
      <c r="H149" s="23"/>
      <c r="I149" s="23">
        <v>11540</v>
      </c>
      <c r="J149" s="23">
        <f t="shared" si="5"/>
        <v>11540</v>
      </c>
      <c r="K149" s="30"/>
    </row>
    <row r="150" s="2" customFormat="1" ht="94.5" spans="1:11">
      <c r="A150" s="17">
        <f t="shared" si="4"/>
        <v>147</v>
      </c>
      <c r="B150" s="18" t="s">
        <v>375</v>
      </c>
      <c r="C150" s="19" t="s">
        <v>394</v>
      </c>
      <c r="D150" s="18" t="s">
        <v>395</v>
      </c>
      <c r="E150" s="20" t="s">
        <v>16</v>
      </c>
      <c r="F150" s="21"/>
      <c r="G150" s="22">
        <v>1</v>
      </c>
      <c r="H150" s="23"/>
      <c r="I150" s="23">
        <v>9800</v>
      </c>
      <c r="J150" s="23">
        <f t="shared" si="5"/>
        <v>9800</v>
      </c>
      <c r="K150" s="30"/>
    </row>
    <row r="151" s="2" customFormat="1" ht="94.5" spans="1:11">
      <c r="A151" s="17">
        <f t="shared" si="4"/>
        <v>148</v>
      </c>
      <c r="B151" s="18" t="s">
        <v>375</v>
      </c>
      <c r="C151" s="19" t="s">
        <v>396</v>
      </c>
      <c r="D151" s="18" t="s">
        <v>397</v>
      </c>
      <c r="E151" s="20" t="s">
        <v>16</v>
      </c>
      <c r="F151" s="21"/>
      <c r="G151" s="22">
        <v>1</v>
      </c>
      <c r="H151" s="23"/>
      <c r="I151" s="23">
        <v>13500</v>
      </c>
      <c r="J151" s="23">
        <f t="shared" si="5"/>
        <v>13500</v>
      </c>
      <c r="K151" s="30"/>
    </row>
    <row r="152" s="2" customFormat="1" ht="54" spans="1:11">
      <c r="A152" s="17">
        <f t="shared" si="4"/>
        <v>149</v>
      </c>
      <c r="B152" s="18" t="s">
        <v>398</v>
      </c>
      <c r="C152" s="19" t="s">
        <v>399</v>
      </c>
      <c r="D152" s="18" t="s">
        <v>400</v>
      </c>
      <c r="E152" s="20" t="s">
        <v>16</v>
      </c>
      <c r="F152" s="21"/>
      <c r="G152" s="22">
        <v>1</v>
      </c>
      <c r="H152" s="23"/>
      <c r="I152" s="23">
        <v>51236</v>
      </c>
      <c r="J152" s="23">
        <f t="shared" si="5"/>
        <v>51236</v>
      </c>
      <c r="K152" s="30"/>
    </row>
    <row r="153" s="2" customFormat="1" ht="54" spans="1:11">
      <c r="A153" s="17">
        <f t="shared" si="4"/>
        <v>150</v>
      </c>
      <c r="B153" s="18" t="s">
        <v>401</v>
      </c>
      <c r="C153" s="19" t="s">
        <v>376</v>
      </c>
      <c r="D153" s="18" t="s">
        <v>402</v>
      </c>
      <c r="E153" s="20" t="s">
        <v>16</v>
      </c>
      <c r="F153" s="21"/>
      <c r="G153" s="22">
        <v>1</v>
      </c>
      <c r="H153" s="23"/>
      <c r="I153" s="23">
        <v>26500</v>
      </c>
      <c r="J153" s="23">
        <f t="shared" si="5"/>
        <v>26500</v>
      </c>
      <c r="K153" s="30"/>
    </row>
    <row r="154" s="2" customFormat="1" ht="94.5" spans="1:11">
      <c r="A154" s="17">
        <f t="shared" si="4"/>
        <v>151</v>
      </c>
      <c r="B154" s="18" t="s">
        <v>403</v>
      </c>
      <c r="C154" s="19" t="s">
        <v>404</v>
      </c>
      <c r="D154" s="18" t="s">
        <v>405</v>
      </c>
      <c r="E154" s="20" t="s">
        <v>16</v>
      </c>
      <c r="F154" s="21"/>
      <c r="G154" s="22">
        <v>1</v>
      </c>
      <c r="H154" s="23"/>
      <c r="I154" s="23">
        <v>9996</v>
      </c>
      <c r="J154" s="23">
        <f t="shared" si="5"/>
        <v>9996</v>
      </c>
      <c r="K154" s="30"/>
    </row>
    <row r="155" s="2" customFormat="1" ht="67.5" spans="1:11">
      <c r="A155" s="17">
        <f t="shared" si="4"/>
        <v>152</v>
      </c>
      <c r="B155" s="18" t="s">
        <v>406</v>
      </c>
      <c r="C155" s="19" t="s">
        <v>407</v>
      </c>
      <c r="D155" s="18" t="s">
        <v>408</v>
      </c>
      <c r="E155" s="20" t="s">
        <v>16</v>
      </c>
      <c r="F155" s="21"/>
      <c r="G155" s="22">
        <v>2</v>
      </c>
      <c r="H155" s="23"/>
      <c r="I155" s="23">
        <v>6500</v>
      </c>
      <c r="J155" s="23">
        <f t="shared" si="5"/>
        <v>13000</v>
      </c>
      <c r="K155" s="30"/>
    </row>
    <row r="156" s="2" customFormat="1" ht="40.5" spans="1:11">
      <c r="A156" s="17">
        <f t="shared" si="4"/>
        <v>153</v>
      </c>
      <c r="B156" s="18" t="s">
        <v>409</v>
      </c>
      <c r="C156" s="19" t="s">
        <v>410</v>
      </c>
      <c r="D156" s="18" t="s">
        <v>411</v>
      </c>
      <c r="E156" s="20" t="s">
        <v>16</v>
      </c>
      <c r="F156" s="21"/>
      <c r="G156" s="22">
        <v>1</v>
      </c>
      <c r="H156" s="23"/>
      <c r="I156" s="23">
        <v>5200</v>
      </c>
      <c r="J156" s="23">
        <f t="shared" si="5"/>
        <v>5200</v>
      </c>
      <c r="K156" s="30"/>
    </row>
    <row r="157" s="2" customFormat="1" ht="94.5" spans="1:11">
      <c r="A157" s="17">
        <f t="shared" si="4"/>
        <v>154</v>
      </c>
      <c r="B157" s="18" t="s">
        <v>412</v>
      </c>
      <c r="C157" s="19" t="s">
        <v>413</v>
      </c>
      <c r="D157" s="18" t="s">
        <v>414</v>
      </c>
      <c r="E157" s="20" t="s">
        <v>16</v>
      </c>
      <c r="F157" s="21"/>
      <c r="G157" s="22">
        <v>1</v>
      </c>
      <c r="H157" s="23"/>
      <c r="I157" s="23">
        <v>4950</v>
      </c>
      <c r="J157" s="23">
        <f t="shared" si="5"/>
        <v>4950</v>
      </c>
      <c r="K157" s="30"/>
    </row>
    <row r="158" s="2" customFormat="1" ht="54" spans="1:11">
      <c r="A158" s="17">
        <f t="shared" si="4"/>
        <v>155</v>
      </c>
      <c r="B158" s="18" t="s">
        <v>415</v>
      </c>
      <c r="C158" s="19" t="s">
        <v>416</v>
      </c>
      <c r="D158" s="18" t="s">
        <v>417</v>
      </c>
      <c r="E158" s="20" t="s">
        <v>16</v>
      </c>
      <c r="F158" s="21"/>
      <c r="G158" s="22">
        <v>1</v>
      </c>
      <c r="H158" s="23"/>
      <c r="I158" s="23">
        <v>4160</v>
      </c>
      <c r="J158" s="23">
        <f t="shared" si="5"/>
        <v>4160</v>
      </c>
      <c r="K158" s="30"/>
    </row>
    <row r="159" s="2" customFormat="1" ht="54" spans="1:11">
      <c r="A159" s="17">
        <f t="shared" si="4"/>
        <v>156</v>
      </c>
      <c r="B159" s="18" t="s">
        <v>415</v>
      </c>
      <c r="C159" s="19" t="s">
        <v>418</v>
      </c>
      <c r="D159" s="18" t="s">
        <v>419</v>
      </c>
      <c r="E159" s="20" t="s">
        <v>16</v>
      </c>
      <c r="F159" s="21"/>
      <c r="G159" s="22">
        <v>1</v>
      </c>
      <c r="H159" s="23"/>
      <c r="I159" s="23">
        <v>3540</v>
      </c>
      <c r="J159" s="23">
        <f t="shared" si="5"/>
        <v>3540</v>
      </c>
      <c r="K159" s="30"/>
    </row>
    <row r="160" s="2" customFormat="1" ht="54" spans="1:11">
      <c r="A160" s="17">
        <f t="shared" si="4"/>
        <v>157</v>
      </c>
      <c r="B160" s="18" t="s">
        <v>415</v>
      </c>
      <c r="C160" s="19" t="s">
        <v>420</v>
      </c>
      <c r="D160" s="18" t="s">
        <v>421</v>
      </c>
      <c r="E160" s="20" t="s">
        <v>16</v>
      </c>
      <c r="F160" s="21"/>
      <c r="G160" s="22">
        <v>1</v>
      </c>
      <c r="H160" s="23"/>
      <c r="I160" s="23">
        <v>3250</v>
      </c>
      <c r="J160" s="23">
        <f t="shared" si="5"/>
        <v>3250</v>
      </c>
      <c r="K160" s="30"/>
    </row>
    <row r="161" s="2" customFormat="1" ht="54" spans="1:11">
      <c r="A161" s="17">
        <f t="shared" si="4"/>
        <v>158</v>
      </c>
      <c r="B161" s="18" t="s">
        <v>415</v>
      </c>
      <c r="C161" s="19" t="s">
        <v>422</v>
      </c>
      <c r="D161" s="18" t="s">
        <v>423</v>
      </c>
      <c r="E161" s="20" t="s">
        <v>16</v>
      </c>
      <c r="F161" s="21"/>
      <c r="G161" s="22">
        <v>1</v>
      </c>
      <c r="H161" s="23"/>
      <c r="I161" s="23">
        <v>5200</v>
      </c>
      <c r="J161" s="23">
        <f t="shared" si="5"/>
        <v>5200</v>
      </c>
      <c r="K161" s="30"/>
    </row>
    <row r="162" s="1" customFormat="1" ht="108" spans="1:11">
      <c r="A162" s="17">
        <f t="shared" si="4"/>
        <v>159</v>
      </c>
      <c r="B162" s="18" t="s">
        <v>424</v>
      </c>
      <c r="C162" s="19" t="s">
        <v>425</v>
      </c>
      <c r="D162" s="18" t="s">
        <v>426</v>
      </c>
      <c r="E162" s="20" t="s">
        <v>16</v>
      </c>
      <c r="F162" s="21"/>
      <c r="G162" s="22">
        <v>1</v>
      </c>
      <c r="H162" s="23"/>
      <c r="I162" s="23">
        <v>2200</v>
      </c>
      <c r="J162" s="23">
        <f t="shared" si="5"/>
        <v>2200</v>
      </c>
      <c r="K162" s="30"/>
    </row>
    <row r="163" s="1" customFormat="1" ht="94.5" spans="1:11">
      <c r="A163" s="17">
        <f t="shared" si="4"/>
        <v>160</v>
      </c>
      <c r="B163" s="18" t="s">
        <v>427</v>
      </c>
      <c r="C163" s="19" t="s">
        <v>428</v>
      </c>
      <c r="D163" s="18" t="s">
        <v>429</v>
      </c>
      <c r="E163" s="20" t="s">
        <v>16</v>
      </c>
      <c r="F163" s="21"/>
      <c r="G163" s="22">
        <v>1</v>
      </c>
      <c r="H163" s="23"/>
      <c r="I163" s="23">
        <v>1500</v>
      </c>
      <c r="J163" s="23">
        <f t="shared" si="5"/>
        <v>1500</v>
      </c>
      <c r="K163" s="30"/>
    </row>
    <row r="164" s="2" customFormat="1" ht="94.5" spans="1:11">
      <c r="A164" s="17">
        <f t="shared" si="4"/>
        <v>161</v>
      </c>
      <c r="B164" s="18" t="s">
        <v>430</v>
      </c>
      <c r="C164" s="19" t="s">
        <v>431</v>
      </c>
      <c r="D164" s="18" t="s">
        <v>432</v>
      </c>
      <c r="E164" s="20" t="s">
        <v>16</v>
      </c>
      <c r="F164" s="21"/>
      <c r="G164" s="22">
        <v>1</v>
      </c>
      <c r="H164" s="23"/>
      <c r="I164" s="23">
        <v>3900</v>
      </c>
      <c r="J164" s="23">
        <f t="shared" si="5"/>
        <v>3900</v>
      </c>
      <c r="K164" s="30"/>
    </row>
    <row r="165" s="2" customFormat="1" ht="94.5" spans="1:11">
      <c r="A165" s="17">
        <f t="shared" si="4"/>
        <v>162</v>
      </c>
      <c r="B165" s="35" t="s">
        <v>430</v>
      </c>
      <c r="C165" s="19" t="s">
        <v>433</v>
      </c>
      <c r="D165" s="18" t="s">
        <v>434</v>
      </c>
      <c r="E165" s="20" t="s">
        <v>16</v>
      </c>
      <c r="F165" s="21"/>
      <c r="G165" s="22">
        <v>15</v>
      </c>
      <c r="H165" s="23"/>
      <c r="I165" s="23">
        <v>4200</v>
      </c>
      <c r="J165" s="23">
        <f t="shared" si="5"/>
        <v>63000</v>
      </c>
      <c r="K165" s="30"/>
    </row>
    <row r="166" s="2" customFormat="1" ht="94.5" spans="1:11">
      <c r="A166" s="17">
        <f t="shared" si="4"/>
        <v>163</v>
      </c>
      <c r="B166" s="35" t="s">
        <v>430</v>
      </c>
      <c r="C166" s="19" t="s">
        <v>435</v>
      </c>
      <c r="D166" s="18" t="s">
        <v>436</v>
      </c>
      <c r="E166" s="20" t="s">
        <v>16</v>
      </c>
      <c r="F166" s="21"/>
      <c r="G166" s="22">
        <v>1</v>
      </c>
      <c r="H166" s="23"/>
      <c r="I166" s="23">
        <v>4100</v>
      </c>
      <c r="J166" s="23">
        <f t="shared" si="5"/>
        <v>4100</v>
      </c>
      <c r="K166" s="30"/>
    </row>
    <row r="167" s="2" customFormat="1" ht="94.5" spans="1:11">
      <c r="A167" s="17">
        <f t="shared" si="4"/>
        <v>164</v>
      </c>
      <c r="B167" s="35" t="s">
        <v>430</v>
      </c>
      <c r="C167" s="19" t="s">
        <v>437</v>
      </c>
      <c r="D167" s="18" t="s">
        <v>438</v>
      </c>
      <c r="E167" s="20" t="s">
        <v>16</v>
      </c>
      <c r="F167" s="21"/>
      <c r="G167" s="22">
        <v>1</v>
      </c>
      <c r="H167" s="23"/>
      <c r="I167" s="23">
        <v>4150</v>
      </c>
      <c r="J167" s="23">
        <f t="shared" si="5"/>
        <v>4150</v>
      </c>
      <c r="K167" s="30"/>
    </row>
    <row r="168" s="2" customFormat="1" ht="94.5" spans="1:11">
      <c r="A168" s="17">
        <f t="shared" si="4"/>
        <v>165</v>
      </c>
      <c r="B168" s="35" t="s">
        <v>439</v>
      </c>
      <c r="C168" s="19" t="s">
        <v>440</v>
      </c>
      <c r="D168" s="18" t="s">
        <v>441</v>
      </c>
      <c r="E168" s="20" t="s">
        <v>16</v>
      </c>
      <c r="F168" s="21"/>
      <c r="G168" s="22">
        <v>1</v>
      </c>
      <c r="H168" s="23"/>
      <c r="I168" s="23">
        <v>4300</v>
      </c>
      <c r="J168" s="23">
        <f t="shared" si="5"/>
        <v>4300</v>
      </c>
      <c r="K168" s="30"/>
    </row>
    <row r="169" s="2" customFormat="1" ht="94.5" spans="1:11">
      <c r="A169" s="17">
        <f t="shared" si="4"/>
        <v>166</v>
      </c>
      <c r="B169" s="35" t="s">
        <v>442</v>
      </c>
      <c r="C169" s="19" t="s">
        <v>443</v>
      </c>
      <c r="D169" s="18" t="s">
        <v>444</v>
      </c>
      <c r="E169" s="20" t="s">
        <v>16</v>
      </c>
      <c r="F169" s="21"/>
      <c r="G169" s="22">
        <v>1</v>
      </c>
      <c r="H169" s="23"/>
      <c r="I169" s="23">
        <v>4250</v>
      </c>
      <c r="J169" s="23">
        <f t="shared" si="5"/>
        <v>4250</v>
      </c>
      <c r="K169" s="30"/>
    </row>
    <row r="170" s="2" customFormat="1" ht="94.5" spans="1:11">
      <c r="A170" s="17">
        <f t="shared" si="4"/>
        <v>167</v>
      </c>
      <c r="B170" s="35" t="s">
        <v>445</v>
      </c>
      <c r="C170" s="19" t="s">
        <v>446</v>
      </c>
      <c r="D170" s="18" t="s">
        <v>447</v>
      </c>
      <c r="E170" s="20" t="s">
        <v>16</v>
      </c>
      <c r="F170" s="21"/>
      <c r="G170" s="22">
        <v>1</v>
      </c>
      <c r="H170" s="23"/>
      <c r="I170" s="23">
        <v>4300</v>
      </c>
      <c r="J170" s="23">
        <f t="shared" si="5"/>
        <v>4300</v>
      </c>
      <c r="K170" s="30"/>
    </row>
    <row r="171" s="2" customFormat="1" ht="54" spans="1:11">
      <c r="A171" s="17">
        <f t="shared" si="4"/>
        <v>168</v>
      </c>
      <c r="B171" s="35" t="s">
        <v>448</v>
      </c>
      <c r="C171" s="19" t="s">
        <v>449</v>
      </c>
      <c r="D171" s="18" t="s">
        <v>450</v>
      </c>
      <c r="E171" s="20" t="s">
        <v>16</v>
      </c>
      <c r="F171" s="21"/>
      <c r="G171" s="22">
        <v>1</v>
      </c>
      <c r="H171" s="23"/>
      <c r="I171" s="23">
        <v>3200</v>
      </c>
      <c r="J171" s="23">
        <f t="shared" si="5"/>
        <v>3200</v>
      </c>
      <c r="K171" s="30"/>
    </row>
    <row r="172" s="2" customFormat="1" ht="54" spans="1:11">
      <c r="A172" s="17">
        <f t="shared" si="4"/>
        <v>169</v>
      </c>
      <c r="B172" s="35" t="s">
        <v>448</v>
      </c>
      <c r="C172" s="19" t="s">
        <v>451</v>
      </c>
      <c r="D172" s="18" t="s">
        <v>452</v>
      </c>
      <c r="E172" s="20" t="s">
        <v>16</v>
      </c>
      <c r="F172" s="21"/>
      <c r="G172" s="22">
        <v>1</v>
      </c>
      <c r="H172" s="23"/>
      <c r="I172" s="23">
        <v>3100</v>
      </c>
      <c r="J172" s="23">
        <f t="shared" si="5"/>
        <v>3100</v>
      </c>
      <c r="K172" s="30"/>
    </row>
    <row r="173" s="2" customFormat="1" ht="54" spans="1:11">
      <c r="A173" s="17">
        <f t="shared" si="4"/>
        <v>170</v>
      </c>
      <c r="B173" s="35" t="s">
        <v>448</v>
      </c>
      <c r="C173" s="19" t="s">
        <v>453</v>
      </c>
      <c r="D173" s="18" t="s">
        <v>454</v>
      </c>
      <c r="E173" s="20" t="s">
        <v>16</v>
      </c>
      <c r="F173" s="21"/>
      <c r="G173" s="22">
        <v>1</v>
      </c>
      <c r="H173" s="23"/>
      <c r="I173" s="23">
        <v>2700</v>
      </c>
      <c r="J173" s="23">
        <f t="shared" si="5"/>
        <v>2700</v>
      </c>
      <c r="K173" s="30"/>
    </row>
    <row r="174" s="2" customFormat="1" ht="81" spans="1:11">
      <c r="A174" s="17">
        <f t="shared" si="4"/>
        <v>171</v>
      </c>
      <c r="B174" s="35" t="s">
        <v>455</v>
      </c>
      <c r="C174" s="19" t="s">
        <v>456</v>
      </c>
      <c r="D174" s="18" t="s">
        <v>457</v>
      </c>
      <c r="E174" s="20" t="s">
        <v>16</v>
      </c>
      <c r="F174" s="21"/>
      <c r="G174" s="22">
        <v>1</v>
      </c>
      <c r="H174" s="23"/>
      <c r="I174" s="23">
        <v>5200</v>
      </c>
      <c r="J174" s="23">
        <f t="shared" si="5"/>
        <v>5200</v>
      </c>
      <c r="K174" s="30"/>
    </row>
    <row r="175" s="2" customFormat="1" ht="81" spans="1:11">
      <c r="A175" s="17">
        <f t="shared" si="4"/>
        <v>172</v>
      </c>
      <c r="B175" s="35" t="s">
        <v>455</v>
      </c>
      <c r="C175" s="19" t="s">
        <v>458</v>
      </c>
      <c r="D175" s="18" t="s">
        <v>459</v>
      </c>
      <c r="E175" s="20" t="s">
        <v>16</v>
      </c>
      <c r="F175" s="21"/>
      <c r="G175" s="22">
        <v>1</v>
      </c>
      <c r="H175" s="23"/>
      <c r="I175" s="23">
        <v>5140</v>
      </c>
      <c r="J175" s="23">
        <f t="shared" si="5"/>
        <v>5140</v>
      </c>
      <c r="K175" s="30"/>
    </row>
    <row r="176" s="2" customFormat="1" ht="54" spans="1:11">
      <c r="A176" s="17">
        <f t="shared" si="4"/>
        <v>173</v>
      </c>
      <c r="B176" s="35" t="s">
        <v>460</v>
      </c>
      <c r="C176" s="19" t="s">
        <v>461</v>
      </c>
      <c r="D176" s="18" t="s">
        <v>462</v>
      </c>
      <c r="E176" s="20" t="s">
        <v>16</v>
      </c>
      <c r="F176" s="21"/>
      <c r="G176" s="22">
        <v>1</v>
      </c>
      <c r="H176" s="23"/>
      <c r="I176" s="23">
        <v>4300</v>
      </c>
      <c r="J176" s="23">
        <f t="shared" si="5"/>
        <v>4300</v>
      </c>
      <c r="K176" s="30"/>
    </row>
    <row r="177" s="2" customFormat="1" ht="40.5" spans="1:11">
      <c r="A177" s="17">
        <f t="shared" si="4"/>
        <v>174</v>
      </c>
      <c r="B177" s="18" t="s">
        <v>463</v>
      </c>
      <c r="C177" s="19" t="s">
        <v>464</v>
      </c>
      <c r="D177" s="18" t="s">
        <v>465</v>
      </c>
      <c r="E177" s="20" t="s">
        <v>16</v>
      </c>
      <c r="F177" s="21"/>
      <c r="G177" s="22">
        <v>1</v>
      </c>
      <c r="H177" s="23"/>
      <c r="I177" s="23">
        <v>1600</v>
      </c>
      <c r="J177" s="23">
        <f t="shared" si="5"/>
        <v>1600</v>
      </c>
      <c r="K177" s="30"/>
    </row>
    <row r="178" s="2" customFormat="1" ht="40.5" spans="1:11">
      <c r="A178" s="17">
        <f t="shared" si="4"/>
        <v>175</v>
      </c>
      <c r="B178" s="18" t="s">
        <v>463</v>
      </c>
      <c r="C178" s="19" t="s">
        <v>466</v>
      </c>
      <c r="D178" s="18" t="s">
        <v>467</v>
      </c>
      <c r="E178" s="20" t="s">
        <v>16</v>
      </c>
      <c r="F178" s="21"/>
      <c r="G178" s="22">
        <v>1</v>
      </c>
      <c r="H178" s="23"/>
      <c r="I178" s="23">
        <v>1410</v>
      </c>
      <c r="J178" s="23">
        <f t="shared" si="5"/>
        <v>1410</v>
      </c>
      <c r="K178" s="30"/>
    </row>
    <row r="179" s="2" customFormat="1" ht="27" spans="1:11">
      <c r="A179" s="17">
        <f t="shared" si="4"/>
        <v>176</v>
      </c>
      <c r="B179" s="18" t="s">
        <v>468</v>
      </c>
      <c r="C179" s="19" t="s">
        <v>469</v>
      </c>
      <c r="D179" s="18" t="s">
        <v>470</v>
      </c>
      <c r="E179" s="20" t="s">
        <v>16</v>
      </c>
      <c r="F179" s="21"/>
      <c r="G179" s="22">
        <v>1</v>
      </c>
      <c r="H179" s="23"/>
      <c r="I179" s="23">
        <v>650</v>
      </c>
      <c r="J179" s="23">
        <f t="shared" si="5"/>
        <v>650</v>
      </c>
      <c r="K179" s="30"/>
    </row>
    <row r="180" s="2" customFormat="1" ht="67.5" spans="1:11">
      <c r="A180" s="17">
        <f t="shared" si="4"/>
        <v>177</v>
      </c>
      <c r="B180" s="18" t="s">
        <v>471</v>
      </c>
      <c r="C180" s="19" t="s">
        <v>472</v>
      </c>
      <c r="D180" s="18" t="s">
        <v>473</v>
      </c>
      <c r="E180" s="20" t="s">
        <v>16</v>
      </c>
      <c r="F180" s="21"/>
      <c r="G180" s="22">
        <v>1</v>
      </c>
      <c r="H180" s="23"/>
      <c r="I180" s="23">
        <v>880</v>
      </c>
      <c r="J180" s="23">
        <f t="shared" si="5"/>
        <v>880</v>
      </c>
      <c r="K180" s="30"/>
    </row>
    <row r="181" s="2" customFormat="1" ht="108" spans="1:11">
      <c r="A181" s="17">
        <f t="shared" si="4"/>
        <v>178</v>
      </c>
      <c r="B181" s="18" t="s">
        <v>474</v>
      </c>
      <c r="C181" s="19" t="s">
        <v>475</v>
      </c>
      <c r="D181" s="18" t="s">
        <v>476</v>
      </c>
      <c r="E181" s="20" t="s">
        <v>16</v>
      </c>
      <c r="F181" s="21"/>
      <c r="G181" s="22">
        <v>1</v>
      </c>
      <c r="H181" s="23"/>
      <c r="I181" s="23">
        <v>14500</v>
      </c>
      <c r="J181" s="23">
        <f t="shared" si="5"/>
        <v>14500</v>
      </c>
      <c r="K181" s="30"/>
    </row>
    <row r="182" s="2" customFormat="1" ht="81" spans="1:11">
      <c r="A182" s="17">
        <f t="shared" si="4"/>
        <v>179</v>
      </c>
      <c r="B182" s="18" t="s">
        <v>477</v>
      </c>
      <c r="C182" s="19" t="s">
        <v>478</v>
      </c>
      <c r="D182" s="18" t="s">
        <v>479</v>
      </c>
      <c r="E182" s="20" t="s">
        <v>16</v>
      </c>
      <c r="F182" s="21"/>
      <c r="G182" s="22">
        <v>1</v>
      </c>
      <c r="H182" s="23"/>
      <c r="I182" s="23">
        <v>5200</v>
      </c>
      <c r="J182" s="23">
        <f t="shared" si="5"/>
        <v>5200</v>
      </c>
      <c r="K182" s="30"/>
    </row>
    <row r="183" s="2" customFormat="1" ht="94.5" spans="1:11">
      <c r="A183" s="17">
        <f t="shared" si="4"/>
        <v>180</v>
      </c>
      <c r="B183" s="18" t="s">
        <v>480</v>
      </c>
      <c r="C183" s="19" t="s">
        <v>481</v>
      </c>
      <c r="D183" s="18" t="s">
        <v>482</v>
      </c>
      <c r="E183" s="20" t="s">
        <v>16</v>
      </c>
      <c r="F183" s="21"/>
      <c r="G183" s="22">
        <v>1</v>
      </c>
      <c r="H183" s="23"/>
      <c r="I183" s="23">
        <v>4600</v>
      </c>
      <c r="J183" s="23">
        <f t="shared" si="5"/>
        <v>4600</v>
      </c>
      <c r="K183" s="30"/>
    </row>
    <row r="184" s="2" customFormat="1" ht="94.5" spans="1:11">
      <c r="A184" s="17">
        <f t="shared" si="4"/>
        <v>181</v>
      </c>
      <c r="B184" s="18" t="s">
        <v>483</v>
      </c>
      <c r="C184" s="19" t="s">
        <v>484</v>
      </c>
      <c r="D184" s="18" t="s">
        <v>485</v>
      </c>
      <c r="E184" s="20" t="s">
        <v>16</v>
      </c>
      <c r="F184" s="21"/>
      <c r="G184" s="22">
        <v>1</v>
      </c>
      <c r="H184" s="23"/>
      <c r="I184" s="23">
        <v>17955</v>
      </c>
      <c r="J184" s="23">
        <f t="shared" si="5"/>
        <v>17955</v>
      </c>
      <c r="K184" s="30"/>
    </row>
    <row r="185" s="2" customFormat="1" ht="67.5" spans="1:11">
      <c r="A185" s="17">
        <f t="shared" si="4"/>
        <v>182</v>
      </c>
      <c r="B185" s="18" t="s">
        <v>486</v>
      </c>
      <c r="C185" s="19" t="s">
        <v>487</v>
      </c>
      <c r="D185" s="18" t="s">
        <v>488</v>
      </c>
      <c r="E185" s="20" t="s">
        <v>16</v>
      </c>
      <c r="F185" s="21"/>
      <c r="G185" s="22">
        <v>1</v>
      </c>
      <c r="H185" s="23"/>
      <c r="I185" s="23">
        <v>12500</v>
      </c>
      <c r="J185" s="23">
        <f t="shared" si="5"/>
        <v>12500</v>
      </c>
      <c r="K185" s="30"/>
    </row>
    <row r="186" s="2" customFormat="1" ht="27" spans="1:11">
      <c r="A186" s="17">
        <f t="shared" si="4"/>
        <v>183</v>
      </c>
      <c r="B186" s="18" t="s">
        <v>489</v>
      </c>
      <c r="C186" s="19" t="s">
        <v>490</v>
      </c>
      <c r="D186" s="18" t="s">
        <v>491</v>
      </c>
      <c r="E186" s="20" t="s">
        <v>16</v>
      </c>
      <c r="F186" s="21"/>
      <c r="G186" s="22">
        <v>1</v>
      </c>
      <c r="H186" s="23"/>
      <c r="I186" s="23">
        <v>4580</v>
      </c>
      <c r="J186" s="23">
        <f t="shared" si="5"/>
        <v>4580</v>
      </c>
      <c r="K186" s="30"/>
    </row>
    <row r="187" s="2" customFormat="1" ht="54" spans="1:11">
      <c r="A187" s="17">
        <f t="shared" si="4"/>
        <v>184</v>
      </c>
      <c r="B187" s="18" t="s">
        <v>492</v>
      </c>
      <c r="C187" s="19" t="s">
        <v>493</v>
      </c>
      <c r="D187" s="18" t="s">
        <v>494</v>
      </c>
      <c r="E187" s="20" t="s">
        <v>16</v>
      </c>
      <c r="F187" s="21"/>
      <c r="G187" s="22">
        <v>1</v>
      </c>
      <c r="H187" s="23"/>
      <c r="I187" s="23">
        <v>8520</v>
      </c>
      <c r="J187" s="23">
        <f t="shared" si="5"/>
        <v>8520</v>
      </c>
      <c r="K187" s="30"/>
    </row>
    <row r="188" s="2" customFormat="1" ht="54" spans="1:11">
      <c r="A188" s="17">
        <f t="shared" si="4"/>
        <v>185</v>
      </c>
      <c r="B188" s="18" t="s">
        <v>492</v>
      </c>
      <c r="C188" s="19" t="s">
        <v>493</v>
      </c>
      <c r="D188" s="18" t="s">
        <v>495</v>
      </c>
      <c r="E188" s="20" t="s">
        <v>16</v>
      </c>
      <c r="F188" s="21"/>
      <c r="G188" s="22">
        <v>1</v>
      </c>
      <c r="H188" s="23"/>
      <c r="I188" s="23">
        <v>9500</v>
      </c>
      <c r="J188" s="23">
        <f t="shared" si="5"/>
        <v>9500</v>
      </c>
      <c r="K188" s="30"/>
    </row>
    <row r="189" s="2" customFormat="1" ht="54" spans="1:11">
      <c r="A189" s="17">
        <f t="shared" si="4"/>
        <v>186</v>
      </c>
      <c r="B189" s="18" t="s">
        <v>492</v>
      </c>
      <c r="C189" s="19" t="s">
        <v>493</v>
      </c>
      <c r="D189" s="18" t="s">
        <v>496</v>
      </c>
      <c r="E189" s="20" t="s">
        <v>16</v>
      </c>
      <c r="F189" s="21"/>
      <c r="G189" s="22">
        <v>1</v>
      </c>
      <c r="H189" s="23"/>
      <c r="I189" s="23">
        <v>9700</v>
      </c>
      <c r="J189" s="23">
        <f t="shared" si="5"/>
        <v>9700</v>
      </c>
      <c r="K189" s="30"/>
    </row>
    <row r="190" s="2" customFormat="1" ht="54" spans="1:11">
      <c r="A190" s="17">
        <f t="shared" si="4"/>
        <v>187</v>
      </c>
      <c r="B190" s="18" t="s">
        <v>492</v>
      </c>
      <c r="C190" s="19" t="s">
        <v>497</v>
      </c>
      <c r="D190" s="18" t="s">
        <v>498</v>
      </c>
      <c r="E190" s="20" t="s">
        <v>16</v>
      </c>
      <c r="F190" s="21"/>
      <c r="G190" s="22">
        <v>1</v>
      </c>
      <c r="H190" s="23"/>
      <c r="I190" s="23">
        <v>13200</v>
      </c>
      <c r="J190" s="23">
        <f t="shared" si="5"/>
        <v>13200</v>
      </c>
      <c r="K190" s="30"/>
    </row>
    <row r="191" s="2" customFormat="1" ht="81" spans="1:11">
      <c r="A191" s="17">
        <f t="shared" si="4"/>
        <v>188</v>
      </c>
      <c r="B191" s="36" t="s">
        <v>499</v>
      </c>
      <c r="C191" s="19" t="s">
        <v>500</v>
      </c>
      <c r="D191" s="37" t="s">
        <v>501</v>
      </c>
      <c r="E191" s="20" t="s">
        <v>502</v>
      </c>
      <c r="F191" s="21"/>
      <c r="G191" s="22">
        <v>1</v>
      </c>
      <c r="H191" s="23"/>
      <c r="I191" s="23">
        <v>9384</v>
      </c>
      <c r="J191" s="23">
        <f t="shared" si="5"/>
        <v>9384</v>
      </c>
      <c r="K191" s="30"/>
    </row>
    <row r="192" s="2" customFormat="1" ht="81" spans="1:11">
      <c r="A192" s="17">
        <f t="shared" si="4"/>
        <v>189</v>
      </c>
      <c r="B192" s="36" t="s">
        <v>499</v>
      </c>
      <c r="C192" s="19" t="s">
        <v>503</v>
      </c>
      <c r="D192" s="37" t="s">
        <v>501</v>
      </c>
      <c r="E192" s="20" t="s">
        <v>502</v>
      </c>
      <c r="F192" s="21"/>
      <c r="G192" s="22">
        <v>1</v>
      </c>
      <c r="H192" s="23"/>
      <c r="I192" s="23">
        <v>12540</v>
      </c>
      <c r="J192" s="23">
        <f t="shared" si="5"/>
        <v>12540</v>
      </c>
      <c r="K192" s="30"/>
    </row>
    <row r="193" s="2" customFormat="1" ht="27" spans="1:11">
      <c r="A193" s="17">
        <f t="shared" si="4"/>
        <v>190</v>
      </c>
      <c r="B193" s="18" t="s">
        <v>504</v>
      </c>
      <c r="C193" s="19" t="s">
        <v>505</v>
      </c>
      <c r="D193" s="18" t="s">
        <v>506</v>
      </c>
      <c r="E193" s="20" t="s">
        <v>16</v>
      </c>
      <c r="F193" s="21"/>
      <c r="G193" s="22">
        <v>5</v>
      </c>
      <c r="H193" s="23"/>
      <c r="I193" s="23">
        <v>3519</v>
      </c>
      <c r="J193" s="23">
        <f t="shared" si="5"/>
        <v>17595</v>
      </c>
      <c r="K193" s="30"/>
    </row>
    <row r="194" s="1" customFormat="1" ht="81" spans="1:11">
      <c r="A194" s="17">
        <f t="shared" si="4"/>
        <v>191</v>
      </c>
      <c r="B194" s="18" t="s">
        <v>507</v>
      </c>
      <c r="C194" s="19" t="s">
        <v>508</v>
      </c>
      <c r="D194" s="18" t="s">
        <v>509</v>
      </c>
      <c r="E194" s="20" t="s">
        <v>16</v>
      </c>
      <c r="F194" s="21"/>
      <c r="G194" s="22">
        <v>1</v>
      </c>
      <c r="H194" s="23"/>
      <c r="I194" s="23">
        <v>1050</v>
      </c>
      <c r="J194" s="23">
        <f t="shared" si="5"/>
        <v>1050</v>
      </c>
      <c r="K194" s="30"/>
    </row>
    <row r="195" s="1" customFormat="1" ht="54" spans="1:11">
      <c r="A195" s="17">
        <f t="shared" si="4"/>
        <v>192</v>
      </c>
      <c r="B195" s="18" t="s">
        <v>510</v>
      </c>
      <c r="C195" s="19" t="s">
        <v>511</v>
      </c>
      <c r="D195" s="18" t="s">
        <v>512</v>
      </c>
      <c r="E195" s="20" t="s">
        <v>513</v>
      </c>
      <c r="F195" s="21"/>
      <c r="G195" s="22">
        <v>1</v>
      </c>
      <c r="H195" s="23"/>
      <c r="I195" s="23">
        <v>550</v>
      </c>
      <c r="J195" s="23">
        <f t="shared" si="5"/>
        <v>550</v>
      </c>
      <c r="K195" s="30"/>
    </row>
    <row r="196" s="1" customFormat="1" ht="54" spans="1:11">
      <c r="A196" s="17">
        <f t="shared" ref="A196:A259" si="6">ROW(A193)</f>
        <v>193</v>
      </c>
      <c r="B196" s="18" t="s">
        <v>514</v>
      </c>
      <c r="C196" s="19" t="s">
        <v>515</v>
      </c>
      <c r="D196" s="18" t="s">
        <v>516</v>
      </c>
      <c r="E196" s="20" t="s">
        <v>16</v>
      </c>
      <c r="F196" s="21"/>
      <c r="G196" s="22">
        <v>1</v>
      </c>
      <c r="H196" s="23"/>
      <c r="I196" s="23">
        <v>1050</v>
      </c>
      <c r="J196" s="23">
        <f t="shared" ref="J196:J259" si="7">I196*G196</f>
        <v>1050</v>
      </c>
      <c r="K196" s="30"/>
    </row>
    <row r="197" s="2" customFormat="1" ht="40.5" spans="1:11">
      <c r="A197" s="17">
        <f t="shared" si="6"/>
        <v>194</v>
      </c>
      <c r="B197" s="18" t="s">
        <v>517</v>
      </c>
      <c r="C197" s="19" t="s">
        <v>518</v>
      </c>
      <c r="D197" s="18" t="s">
        <v>519</v>
      </c>
      <c r="E197" s="20" t="s">
        <v>16</v>
      </c>
      <c r="F197" s="21"/>
      <c r="G197" s="22">
        <v>1</v>
      </c>
      <c r="H197" s="23"/>
      <c r="I197" s="23">
        <v>13560</v>
      </c>
      <c r="J197" s="23">
        <f t="shared" si="7"/>
        <v>13560</v>
      </c>
      <c r="K197" s="30"/>
    </row>
    <row r="198" s="2" customFormat="1" ht="94.5" spans="1:11">
      <c r="A198" s="17">
        <f t="shared" si="6"/>
        <v>195</v>
      </c>
      <c r="B198" s="18" t="s">
        <v>520</v>
      </c>
      <c r="C198" s="19" t="s">
        <v>521</v>
      </c>
      <c r="D198" s="18" t="s">
        <v>522</v>
      </c>
      <c r="E198" s="20" t="s">
        <v>16</v>
      </c>
      <c r="F198" s="21"/>
      <c r="G198" s="22">
        <v>1</v>
      </c>
      <c r="H198" s="23"/>
      <c r="I198" s="23">
        <v>14500</v>
      </c>
      <c r="J198" s="23">
        <f t="shared" si="7"/>
        <v>14500</v>
      </c>
      <c r="K198" s="30"/>
    </row>
    <row r="199" s="2" customFormat="1" ht="67.5" spans="1:11">
      <c r="A199" s="17">
        <f t="shared" si="6"/>
        <v>196</v>
      </c>
      <c r="B199" s="18" t="s">
        <v>523</v>
      </c>
      <c r="C199" s="19" t="s">
        <v>524</v>
      </c>
      <c r="D199" s="38" t="s">
        <v>525</v>
      </c>
      <c r="E199" s="20" t="s">
        <v>16</v>
      </c>
      <c r="F199" s="21"/>
      <c r="G199" s="22">
        <v>1</v>
      </c>
      <c r="H199" s="23"/>
      <c r="I199" s="23">
        <v>13883</v>
      </c>
      <c r="J199" s="23">
        <f t="shared" si="7"/>
        <v>13883</v>
      </c>
      <c r="K199" s="30"/>
    </row>
    <row r="200" s="2" customFormat="1" ht="67.5" spans="1:11">
      <c r="A200" s="17">
        <f t="shared" si="6"/>
        <v>197</v>
      </c>
      <c r="B200" s="18" t="s">
        <v>526</v>
      </c>
      <c r="C200" s="19" t="s">
        <v>527</v>
      </c>
      <c r="D200" s="38" t="s">
        <v>528</v>
      </c>
      <c r="E200" s="20" t="s">
        <v>16</v>
      </c>
      <c r="F200" s="21"/>
      <c r="G200" s="22">
        <v>1</v>
      </c>
      <c r="H200" s="23"/>
      <c r="I200" s="23">
        <v>12342</v>
      </c>
      <c r="J200" s="23">
        <f t="shared" si="7"/>
        <v>12342</v>
      </c>
      <c r="K200" s="30"/>
    </row>
    <row r="201" s="2" customFormat="1" ht="67.5" spans="1:11">
      <c r="A201" s="17">
        <f t="shared" si="6"/>
        <v>198</v>
      </c>
      <c r="B201" s="18" t="s">
        <v>529</v>
      </c>
      <c r="C201" s="19" t="s">
        <v>530</v>
      </c>
      <c r="D201" s="38" t="s">
        <v>531</v>
      </c>
      <c r="E201" s="20" t="s">
        <v>16</v>
      </c>
      <c r="F201" s="21"/>
      <c r="G201" s="22">
        <v>1</v>
      </c>
      <c r="H201" s="23"/>
      <c r="I201" s="23">
        <v>9256</v>
      </c>
      <c r="J201" s="23">
        <f t="shared" si="7"/>
        <v>9256</v>
      </c>
      <c r="K201" s="30"/>
    </row>
    <row r="202" s="2" customFormat="1" ht="54" spans="1:11">
      <c r="A202" s="17">
        <f t="shared" si="6"/>
        <v>199</v>
      </c>
      <c r="B202" s="18" t="s">
        <v>532</v>
      </c>
      <c r="C202" s="19" t="s">
        <v>533</v>
      </c>
      <c r="D202" s="38" t="s">
        <v>534</v>
      </c>
      <c r="E202" s="20" t="s">
        <v>16</v>
      </c>
      <c r="F202" s="21"/>
      <c r="G202" s="22">
        <v>1</v>
      </c>
      <c r="H202" s="23"/>
      <c r="I202" s="23">
        <v>12342</v>
      </c>
      <c r="J202" s="23">
        <f t="shared" si="7"/>
        <v>12342</v>
      </c>
      <c r="K202" s="30"/>
    </row>
    <row r="203" s="3" customFormat="1" ht="409" customHeight="1" spans="1:11">
      <c r="A203" s="39">
        <f t="shared" si="6"/>
        <v>200</v>
      </c>
      <c r="B203" s="24" t="s">
        <v>535</v>
      </c>
      <c r="C203" s="40" t="s">
        <v>536</v>
      </c>
      <c r="D203" s="41" t="s">
        <v>537</v>
      </c>
      <c r="E203" s="42" t="s">
        <v>16</v>
      </c>
      <c r="F203" s="43"/>
      <c r="G203" s="44">
        <v>2</v>
      </c>
      <c r="H203" s="45"/>
      <c r="I203" s="45">
        <v>195000</v>
      </c>
      <c r="J203" s="45">
        <f t="shared" si="7"/>
        <v>390000</v>
      </c>
      <c r="K203" s="48"/>
    </row>
    <row r="204" s="2" customFormat="1" ht="276" customHeight="1" spans="1:11">
      <c r="A204" s="17">
        <f t="shared" si="6"/>
        <v>201</v>
      </c>
      <c r="B204" s="46" t="s">
        <v>538</v>
      </c>
      <c r="C204" s="19" t="s">
        <v>539</v>
      </c>
      <c r="D204" s="24" t="s">
        <v>540</v>
      </c>
      <c r="E204" s="20" t="s">
        <v>16</v>
      </c>
      <c r="F204" s="21"/>
      <c r="G204" s="22">
        <v>1</v>
      </c>
      <c r="H204" s="23"/>
      <c r="I204" s="23">
        <v>86700</v>
      </c>
      <c r="J204" s="23">
        <f t="shared" si="7"/>
        <v>86700</v>
      </c>
      <c r="K204" s="30"/>
    </row>
    <row r="205" s="2" customFormat="1" ht="408" customHeight="1" spans="1:11">
      <c r="A205" s="17">
        <f t="shared" si="6"/>
        <v>202</v>
      </c>
      <c r="B205" s="46" t="s">
        <v>538</v>
      </c>
      <c r="C205" s="19" t="s">
        <v>541</v>
      </c>
      <c r="D205" s="18" t="s">
        <v>542</v>
      </c>
      <c r="E205" s="20" t="s">
        <v>16</v>
      </c>
      <c r="F205" s="21"/>
      <c r="G205" s="22">
        <v>1</v>
      </c>
      <c r="H205" s="23"/>
      <c r="I205" s="23">
        <v>96000</v>
      </c>
      <c r="J205" s="23">
        <f t="shared" si="7"/>
        <v>96000</v>
      </c>
      <c r="K205" s="30"/>
    </row>
    <row r="206" s="2" customFormat="1" ht="256.5" spans="1:11">
      <c r="A206" s="17">
        <f t="shared" si="6"/>
        <v>203</v>
      </c>
      <c r="B206" s="46" t="s">
        <v>543</v>
      </c>
      <c r="C206" s="19" t="s">
        <v>544</v>
      </c>
      <c r="D206" s="18" t="s">
        <v>545</v>
      </c>
      <c r="E206" s="20" t="s">
        <v>16</v>
      </c>
      <c r="F206" s="21"/>
      <c r="G206" s="22">
        <v>1</v>
      </c>
      <c r="H206" s="23"/>
      <c r="I206" s="23">
        <v>105000</v>
      </c>
      <c r="J206" s="23">
        <f t="shared" si="7"/>
        <v>105000</v>
      </c>
      <c r="K206" s="30"/>
    </row>
    <row r="207" s="2" customFormat="1" ht="378" spans="1:11">
      <c r="A207" s="17">
        <f t="shared" si="6"/>
        <v>204</v>
      </c>
      <c r="B207" s="19" t="s">
        <v>546</v>
      </c>
      <c r="C207" s="19" t="s">
        <v>547</v>
      </c>
      <c r="D207" s="19" t="s">
        <v>548</v>
      </c>
      <c r="E207" s="17" t="s">
        <v>16</v>
      </c>
      <c r="F207" s="17"/>
      <c r="G207" s="17">
        <v>1</v>
      </c>
      <c r="H207" s="17"/>
      <c r="I207" s="23">
        <v>380000</v>
      </c>
      <c r="J207" s="23">
        <f t="shared" si="7"/>
        <v>380000</v>
      </c>
      <c r="K207" s="17"/>
    </row>
    <row r="208" s="2" customFormat="1" ht="229.5" spans="1:11">
      <c r="A208" s="17">
        <f t="shared" si="6"/>
        <v>205</v>
      </c>
      <c r="B208" s="46" t="s">
        <v>549</v>
      </c>
      <c r="C208" s="19" t="s">
        <v>550</v>
      </c>
      <c r="D208" s="18" t="s">
        <v>551</v>
      </c>
      <c r="E208" s="20" t="s">
        <v>16</v>
      </c>
      <c r="F208" s="21"/>
      <c r="G208" s="22">
        <v>1</v>
      </c>
      <c r="H208" s="23"/>
      <c r="I208" s="23">
        <v>364590</v>
      </c>
      <c r="J208" s="23">
        <f t="shared" si="7"/>
        <v>364590</v>
      </c>
      <c r="K208" s="30"/>
    </row>
    <row r="209" s="2" customFormat="1" ht="216" spans="1:11">
      <c r="A209" s="17">
        <f t="shared" si="6"/>
        <v>206</v>
      </c>
      <c r="B209" s="46" t="s">
        <v>549</v>
      </c>
      <c r="C209" s="19" t="s">
        <v>552</v>
      </c>
      <c r="D209" s="18" t="s">
        <v>553</v>
      </c>
      <c r="E209" s="20" t="s">
        <v>16</v>
      </c>
      <c r="F209" s="21"/>
      <c r="G209" s="22">
        <v>1</v>
      </c>
      <c r="H209" s="23"/>
      <c r="I209" s="23">
        <v>279586</v>
      </c>
      <c r="J209" s="23">
        <f t="shared" si="7"/>
        <v>279586</v>
      </c>
      <c r="K209" s="30"/>
    </row>
    <row r="210" s="2" customFormat="1" ht="108" spans="1:11">
      <c r="A210" s="17">
        <f t="shared" si="6"/>
        <v>207</v>
      </c>
      <c r="B210" s="46" t="s">
        <v>554</v>
      </c>
      <c r="C210" s="19" t="s">
        <v>555</v>
      </c>
      <c r="D210" s="18" t="s">
        <v>556</v>
      </c>
      <c r="E210" s="20" t="s">
        <v>502</v>
      </c>
      <c r="F210" s="21"/>
      <c r="G210" s="22">
        <v>1</v>
      </c>
      <c r="H210" s="23"/>
      <c r="I210" s="23">
        <v>15300</v>
      </c>
      <c r="J210" s="23">
        <f t="shared" si="7"/>
        <v>15300</v>
      </c>
      <c r="K210" s="30"/>
    </row>
    <row r="211" s="1" customFormat="1" ht="148.5" spans="1:11">
      <c r="A211" s="17">
        <f t="shared" si="6"/>
        <v>208</v>
      </c>
      <c r="B211" s="47" t="s">
        <v>557</v>
      </c>
      <c r="C211" s="19" t="s">
        <v>558</v>
      </c>
      <c r="D211" s="18" t="s">
        <v>559</v>
      </c>
      <c r="E211" s="20" t="s">
        <v>16</v>
      </c>
      <c r="F211" s="21"/>
      <c r="G211" s="22">
        <v>1</v>
      </c>
      <c r="H211" s="23"/>
      <c r="I211" s="23">
        <v>7050</v>
      </c>
      <c r="J211" s="23">
        <f t="shared" si="7"/>
        <v>7050</v>
      </c>
      <c r="K211" s="30"/>
    </row>
    <row r="212" s="1" customFormat="1" ht="135" spans="1:11">
      <c r="A212" s="17">
        <f t="shared" si="6"/>
        <v>209</v>
      </c>
      <c r="B212" s="47" t="s">
        <v>560</v>
      </c>
      <c r="C212" s="19" t="s">
        <v>561</v>
      </c>
      <c r="D212" s="24" t="s">
        <v>562</v>
      </c>
      <c r="E212" s="20" t="s">
        <v>563</v>
      </c>
      <c r="F212" s="21"/>
      <c r="G212" s="22">
        <v>1</v>
      </c>
      <c r="H212" s="23"/>
      <c r="I212" s="23">
        <v>18500</v>
      </c>
      <c r="J212" s="23">
        <f t="shared" si="7"/>
        <v>18500</v>
      </c>
      <c r="K212" s="30"/>
    </row>
    <row r="213" s="2" customFormat="1" ht="108" spans="1:11">
      <c r="A213" s="17">
        <f t="shared" si="6"/>
        <v>210</v>
      </c>
      <c r="B213" s="33" t="s">
        <v>564</v>
      </c>
      <c r="C213" s="19" t="s">
        <v>565</v>
      </c>
      <c r="D213" s="33" t="s">
        <v>566</v>
      </c>
      <c r="E213" s="34" t="s">
        <v>502</v>
      </c>
      <c r="F213" s="21"/>
      <c r="G213" s="22">
        <v>1</v>
      </c>
      <c r="H213" s="23"/>
      <c r="I213" s="23">
        <v>15810</v>
      </c>
      <c r="J213" s="23">
        <f t="shared" si="7"/>
        <v>15810</v>
      </c>
      <c r="K213" s="30"/>
    </row>
    <row r="214" s="2" customFormat="1" ht="94.5" spans="1:11">
      <c r="A214" s="17">
        <f t="shared" si="6"/>
        <v>211</v>
      </c>
      <c r="B214" s="33" t="s">
        <v>567</v>
      </c>
      <c r="C214" s="19" t="s">
        <v>568</v>
      </c>
      <c r="D214" s="33" t="s">
        <v>569</v>
      </c>
      <c r="E214" s="34" t="s">
        <v>16</v>
      </c>
      <c r="F214" s="21"/>
      <c r="G214" s="22">
        <v>1</v>
      </c>
      <c r="H214" s="23"/>
      <c r="I214" s="23">
        <v>45000</v>
      </c>
      <c r="J214" s="23">
        <f t="shared" si="7"/>
        <v>45000</v>
      </c>
      <c r="K214" s="30"/>
    </row>
    <row r="215" s="2" customFormat="1" ht="148.5" spans="1:11">
      <c r="A215" s="17">
        <f t="shared" si="6"/>
        <v>212</v>
      </c>
      <c r="B215" s="33" t="s">
        <v>570</v>
      </c>
      <c r="C215" s="19" t="s">
        <v>571</v>
      </c>
      <c r="D215" s="33" t="s">
        <v>572</v>
      </c>
      <c r="E215" s="34" t="s">
        <v>16</v>
      </c>
      <c r="F215" s="21"/>
      <c r="G215" s="22">
        <v>1</v>
      </c>
      <c r="H215" s="23"/>
      <c r="I215" s="23">
        <v>4900</v>
      </c>
      <c r="J215" s="23">
        <f t="shared" si="7"/>
        <v>4900</v>
      </c>
      <c r="K215" s="30"/>
    </row>
    <row r="216" s="2" customFormat="1" ht="108" spans="1:11">
      <c r="A216" s="17">
        <f t="shared" si="6"/>
        <v>213</v>
      </c>
      <c r="B216" s="33" t="s">
        <v>573</v>
      </c>
      <c r="C216" s="19" t="s">
        <v>574</v>
      </c>
      <c r="D216" s="33" t="s">
        <v>575</v>
      </c>
      <c r="E216" s="34" t="s">
        <v>16</v>
      </c>
      <c r="F216" s="21"/>
      <c r="G216" s="22">
        <v>1</v>
      </c>
      <c r="H216" s="23"/>
      <c r="I216" s="23">
        <v>3950</v>
      </c>
      <c r="J216" s="23">
        <f t="shared" si="7"/>
        <v>3950</v>
      </c>
      <c r="K216" s="30"/>
    </row>
    <row r="217" s="2" customFormat="1" ht="135" spans="1:11">
      <c r="A217" s="17">
        <f t="shared" si="6"/>
        <v>214</v>
      </c>
      <c r="B217" s="33" t="s">
        <v>576</v>
      </c>
      <c r="C217" s="19" t="s">
        <v>577</v>
      </c>
      <c r="D217" s="33" t="s">
        <v>578</v>
      </c>
      <c r="E217" s="34" t="s">
        <v>16</v>
      </c>
      <c r="F217" s="21"/>
      <c r="G217" s="22">
        <v>1</v>
      </c>
      <c r="H217" s="23"/>
      <c r="I217" s="23">
        <v>4800</v>
      </c>
      <c r="J217" s="23">
        <f t="shared" si="7"/>
        <v>4800</v>
      </c>
      <c r="K217" s="30"/>
    </row>
    <row r="218" s="2" customFormat="1" ht="148.5" spans="1:11">
      <c r="A218" s="17">
        <f t="shared" si="6"/>
        <v>215</v>
      </c>
      <c r="B218" s="33" t="s">
        <v>579</v>
      </c>
      <c r="C218" s="19" t="s">
        <v>577</v>
      </c>
      <c r="D218" s="33" t="s">
        <v>580</v>
      </c>
      <c r="E218" s="34" t="s">
        <v>16</v>
      </c>
      <c r="F218" s="21"/>
      <c r="G218" s="22">
        <v>1</v>
      </c>
      <c r="H218" s="23"/>
      <c r="I218" s="23">
        <v>4800</v>
      </c>
      <c r="J218" s="23">
        <f t="shared" si="7"/>
        <v>4800</v>
      </c>
      <c r="K218" s="30"/>
    </row>
    <row r="219" s="2" customFormat="1" ht="324" spans="1:11">
      <c r="A219" s="17">
        <f t="shared" si="6"/>
        <v>216</v>
      </c>
      <c r="B219" s="33" t="s">
        <v>581</v>
      </c>
      <c r="C219" s="19" t="s">
        <v>582</v>
      </c>
      <c r="D219" s="33" t="s">
        <v>583</v>
      </c>
      <c r="E219" s="34" t="s">
        <v>584</v>
      </c>
      <c r="F219" s="21"/>
      <c r="G219" s="22">
        <v>1</v>
      </c>
      <c r="H219" s="23"/>
      <c r="I219" s="23">
        <v>3530</v>
      </c>
      <c r="J219" s="23">
        <f t="shared" si="7"/>
        <v>3530</v>
      </c>
      <c r="K219" s="30"/>
    </row>
    <row r="220" s="2" customFormat="1" ht="337.5" spans="1:11">
      <c r="A220" s="17">
        <f t="shared" si="6"/>
        <v>217</v>
      </c>
      <c r="B220" s="33" t="s">
        <v>585</v>
      </c>
      <c r="C220" s="19" t="s">
        <v>582</v>
      </c>
      <c r="D220" s="33" t="s">
        <v>586</v>
      </c>
      <c r="E220" s="34" t="s">
        <v>584</v>
      </c>
      <c r="F220" s="21"/>
      <c r="G220" s="22">
        <v>1</v>
      </c>
      <c r="H220" s="23"/>
      <c r="I220" s="23">
        <v>3630</v>
      </c>
      <c r="J220" s="23">
        <f t="shared" si="7"/>
        <v>3630</v>
      </c>
      <c r="K220" s="30"/>
    </row>
    <row r="221" s="2" customFormat="1" ht="94.5" spans="1:11">
      <c r="A221" s="17">
        <f t="shared" si="6"/>
        <v>218</v>
      </c>
      <c r="B221" s="33" t="s">
        <v>587</v>
      </c>
      <c r="C221" s="19" t="s">
        <v>588</v>
      </c>
      <c r="D221" s="33" t="s">
        <v>589</v>
      </c>
      <c r="E221" s="34" t="s">
        <v>502</v>
      </c>
      <c r="F221" s="21"/>
      <c r="G221" s="22">
        <v>1</v>
      </c>
      <c r="H221" s="23"/>
      <c r="I221" s="23">
        <v>2800</v>
      </c>
      <c r="J221" s="23">
        <f t="shared" si="7"/>
        <v>2800</v>
      </c>
      <c r="K221" s="30"/>
    </row>
    <row r="222" s="2" customFormat="1" ht="94.5" spans="1:11">
      <c r="A222" s="17">
        <f t="shared" si="6"/>
        <v>219</v>
      </c>
      <c r="B222" s="33" t="s">
        <v>587</v>
      </c>
      <c r="C222" s="19" t="s">
        <v>590</v>
      </c>
      <c r="D222" s="33" t="s">
        <v>591</v>
      </c>
      <c r="E222" s="34" t="s">
        <v>502</v>
      </c>
      <c r="F222" s="21"/>
      <c r="G222" s="22">
        <v>1</v>
      </c>
      <c r="H222" s="23"/>
      <c r="I222" s="23">
        <v>2937</v>
      </c>
      <c r="J222" s="23">
        <f t="shared" si="7"/>
        <v>2937</v>
      </c>
      <c r="K222" s="30"/>
    </row>
    <row r="223" s="2" customFormat="1" ht="94.5" spans="1:11">
      <c r="A223" s="17">
        <f t="shared" si="6"/>
        <v>220</v>
      </c>
      <c r="B223" s="33" t="s">
        <v>587</v>
      </c>
      <c r="C223" s="19" t="s">
        <v>592</v>
      </c>
      <c r="D223" s="33" t="s">
        <v>591</v>
      </c>
      <c r="E223" s="34" t="s">
        <v>502</v>
      </c>
      <c r="F223" s="21"/>
      <c r="G223" s="22">
        <v>1</v>
      </c>
      <c r="H223" s="23"/>
      <c r="I223" s="23">
        <v>3050</v>
      </c>
      <c r="J223" s="23">
        <f t="shared" si="7"/>
        <v>3050</v>
      </c>
      <c r="K223" s="30"/>
    </row>
    <row r="224" s="1" customFormat="1" ht="94.5" spans="1:11">
      <c r="A224" s="17">
        <f t="shared" si="6"/>
        <v>221</v>
      </c>
      <c r="B224" s="33" t="s">
        <v>593</v>
      </c>
      <c r="C224" s="19" t="s">
        <v>594</v>
      </c>
      <c r="D224" s="33" t="s">
        <v>595</v>
      </c>
      <c r="E224" s="34" t="s">
        <v>502</v>
      </c>
      <c r="F224" s="21"/>
      <c r="G224" s="22">
        <v>1</v>
      </c>
      <c r="H224" s="23"/>
      <c r="I224" s="23">
        <v>3500</v>
      </c>
      <c r="J224" s="23">
        <f t="shared" si="7"/>
        <v>3500</v>
      </c>
      <c r="K224" s="30"/>
    </row>
    <row r="225" s="1" customFormat="1" ht="40.5" spans="1:11">
      <c r="A225" s="17">
        <f t="shared" si="6"/>
        <v>222</v>
      </c>
      <c r="B225" s="33" t="s">
        <v>596</v>
      </c>
      <c r="C225" s="19" t="s">
        <v>594</v>
      </c>
      <c r="D225" s="33" t="s">
        <v>597</v>
      </c>
      <c r="E225" s="34" t="s">
        <v>502</v>
      </c>
      <c r="F225" s="21"/>
      <c r="G225" s="22">
        <v>1</v>
      </c>
      <c r="H225" s="23"/>
      <c r="I225" s="23">
        <v>7290</v>
      </c>
      <c r="J225" s="23">
        <f t="shared" si="7"/>
        <v>7290</v>
      </c>
      <c r="K225" s="30"/>
    </row>
    <row r="226" s="1" customFormat="1" ht="94.5" spans="1:11">
      <c r="A226" s="17">
        <f t="shared" si="6"/>
        <v>223</v>
      </c>
      <c r="B226" s="33" t="s">
        <v>598</v>
      </c>
      <c r="C226" s="19" t="s">
        <v>599</v>
      </c>
      <c r="D226" s="33" t="s">
        <v>600</v>
      </c>
      <c r="E226" s="34" t="s">
        <v>502</v>
      </c>
      <c r="F226" s="21"/>
      <c r="G226" s="22">
        <v>1</v>
      </c>
      <c r="H226" s="23"/>
      <c r="I226" s="23">
        <v>18078</v>
      </c>
      <c r="J226" s="23">
        <f t="shared" si="7"/>
        <v>18078</v>
      </c>
      <c r="K226" s="30"/>
    </row>
    <row r="227" s="2" customFormat="1" ht="27" spans="1:11">
      <c r="A227" s="17">
        <f t="shared" si="6"/>
        <v>224</v>
      </c>
      <c r="B227" s="33" t="s">
        <v>601</v>
      </c>
      <c r="C227" s="19" t="s">
        <v>602</v>
      </c>
      <c r="D227" s="33" t="s">
        <v>603</v>
      </c>
      <c r="E227" s="34" t="s">
        <v>604</v>
      </c>
      <c r="F227" s="21"/>
      <c r="G227" s="22">
        <v>1</v>
      </c>
      <c r="H227" s="23"/>
      <c r="I227" s="23">
        <v>357</v>
      </c>
      <c r="J227" s="23">
        <f t="shared" si="7"/>
        <v>357</v>
      </c>
      <c r="K227" s="30"/>
    </row>
    <row r="228" s="2" customFormat="1" ht="67.5" spans="1:11">
      <c r="A228" s="17">
        <f t="shared" si="6"/>
        <v>225</v>
      </c>
      <c r="B228" s="33" t="s">
        <v>605</v>
      </c>
      <c r="C228" s="19" t="s">
        <v>606</v>
      </c>
      <c r="D228" s="33" t="s">
        <v>607</v>
      </c>
      <c r="E228" s="34" t="s">
        <v>502</v>
      </c>
      <c r="F228" s="21"/>
      <c r="G228" s="22">
        <v>1</v>
      </c>
      <c r="H228" s="23"/>
      <c r="I228" s="23">
        <v>765</v>
      </c>
      <c r="J228" s="23">
        <f t="shared" si="7"/>
        <v>765</v>
      </c>
      <c r="K228" s="30"/>
    </row>
    <row r="229" s="2" customFormat="1" ht="409.5" spans="1:11">
      <c r="A229" s="17">
        <f t="shared" si="6"/>
        <v>226</v>
      </c>
      <c r="B229" s="33" t="s">
        <v>608</v>
      </c>
      <c r="C229" s="19" t="s">
        <v>609</v>
      </c>
      <c r="D229" s="33" t="s">
        <v>610</v>
      </c>
      <c r="E229" s="34" t="s">
        <v>502</v>
      </c>
      <c r="F229" s="21"/>
      <c r="G229" s="22">
        <v>1</v>
      </c>
      <c r="H229" s="23"/>
      <c r="I229" s="23">
        <v>19925</v>
      </c>
      <c r="J229" s="23">
        <f t="shared" si="7"/>
        <v>19925</v>
      </c>
      <c r="K229" s="30"/>
    </row>
    <row r="230" s="2" customFormat="1" ht="283.5" spans="1:11">
      <c r="A230" s="17">
        <f t="shared" si="6"/>
        <v>227</v>
      </c>
      <c r="B230" s="33" t="s">
        <v>611</v>
      </c>
      <c r="C230" s="19" t="s">
        <v>612</v>
      </c>
      <c r="D230" s="33" t="s">
        <v>613</v>
      </c>
      <c r="E230" s="34" t="s">
        <v>502</v>
      </c>
      <c r="F230" s="21"/>
      <c r="G230" s="22">
        <v>1</v>
      </c>
      <c r="H230" s="23"/>
      <c r="I230" s="23">
        <v>18000</v>
      </c>
      <c r="J230" s="23">
        <f t="shared" si="7"/>
        <v>18000</v>
      </c>
      <c r="K230" s="30"/>
    </row>
    <row r="231" s="2" customFormat="1" ht="351" spans="1:11">
      <c r="A231" s="17">
        <f t="shared" si="6"/>
        <v>228</v>
      </c>
      <c r="B231" s="33" t="s">
        <v>614</v>
      </c>
      <c r="C231" s="19" t="s">
        <v>615</v>
      </c>
      <c r="D231" s="33" t="s">
        <v>616</v>
      </c>
      <c r="E231" s="34" t="s">
        <v>502</v>
      </c>
      <c r="F231" s="21"/>
      <c r="G231" s="22">
        <v>1</v>
      </c>
      <c r="H231" s="23"/>
      <c r="I231" s="23">
        <v>22500</v>
      </c>
      <c r="J231" s="23">
        <f t="shared" si="7"/>
        <v>22500</v>
      </c>
      <c r="K231" s="30"/>
    </row>
    <row r="232" s="2" customFormat="1" ht="40.5" spans="1:11">
      <c r="A232" s="17">
        <f t="shared" si="6"/>
        <v>229</v>
      </c>
      <c r="B232" s="18" t="s">
        <v>617</v>
      </c>
      <c r="C232" s="19" t="s">
        <v>618</v>
      </c>
      <c r="D232" s="18" t="s">
        <v>619</v>
      </c>
      <c r="E232" s="20" t="s">
        <v>620</v>
      </c>
      <c r="F232" s="21"/>
      <c r="G232" s="22">
        <v>1</v>
      </c>
      <c r="H232" s="23"/>
      <c r="I232" s="23">
        <v>39780</v>
      </c>
      <c r="J232" s="23">
        <f t="shared" si="7"/>
        <v>39780</v>
      </c>
      <c r="K232" s="30"/>
    </row>
    <row r="233" s="2" customFormat="1" ht="54" spans="1:11">
      <c r="A233" s="17">
        <f t="shared" si="6"/>
        <v>230</v>
      </c>
      <c r="B233" s="33" t="s">
        <v>621</v>
      </c>
      <c r="C233" s="19" t="s">
        <v>622</v>
      </c>
      <c r="D233" s="33" t="s">
        <v>623</v>
      </c>
      <c r="E233" s="34" t="s">
        <v>604</v>
      </c>
      <c r="F233" s="21"/>
      <c r="G233" s="22">
        <v>1</v>
      </c>
      <c r="H233" s="23"/>
      <c r="I233" s="23">
        <v>2029</v>
      </c>
      <c r="J233" s="23">
        <f t="shared" si="7"/>
        <v>2029</v>
      </c>
      <c r="K233" s="30"/>
    </row>
    <row r="234" s="2" customFormat="1" ht="94.5" spans="1:11">
      <c r="A234" s="17">
        <f t="shared" si="6"/>
        <v>231</v>
      </c>
      <c r="B234" s="33" t="s">
        <v>624</v>
      </c>
      <c r="C234" s="19" t="s">
        <v>500</v>
      </c>
      <c r="D234" s="33" t="s">
        <v>625</v>
      </c>
      <c r="E234" s="34" t="s">
        <v>502</v>
      </c>
      <c r="F234" s="21"/>
      <c r="G234" s="22">
        <v>1</v>
      </c>
      <c r="H234" s="23"/>
      <c r="I234" s="23">
        <v>1989</v>
      </c>
      <c r="J234" s="23">
        <f t="shared" si="7"/>
        <v>1989</v>
      </c>
      <c r="K234" s="30"/>
    </row>
    <row r="235" s="1" customFormat="1" ht="94.5" spans="1:11">
      <c r="A235" s="17">
        <f t="shared" si="6"/>
        <v>232</v>
      </c>
      <c r="B235" s="33" t="s">
        <v>626</v>
      </c>
      <c r="C235" s="19" t="s">
        <v>627</v>
      </c>
      <c r="D235" s="33" t="s">
        <v>628</v>
      </c>
      <c r="E235" s="34" t="s">
        <v>502</v>
      </c>
      <c r="F235" s="21"/>
      <c r="G235" s="22">
        <v>1</v>
      </c>
      <c r="H235" s="23"/>
      <c r="I235" s="23">
        <v>4500</v>
      </c>
      <c r="J235" s="23">
        <f t="shared" si="7"/>
        <v>4500</v>
      </c>
      <c r="K235" s="30"/>
    </row>
    <row r="236" s="2" customFormat="1" ht="121.5" spans="1:11">
      <c r="A236" s="17">
        <f t="shared" si="6"/>
        <v>233</v>
      </c>
      <c r="B236" s="33" t="s">
        <v>629</v>
      </c>
      <c r="C236" s="19" t="s">
        <v>630</v>
      </c>
      <c r="D236" s="33" t="s">
        <v>631</v>
      </c>
      <c r="E236" s="34" t="s">
        <v>502</v>
      </c>
      <c r="F236" s="21"/>
      <c r="G236" s="22">
        <v>1</v>
      </c>
      <c r="H236" s="23"/>
      <c r="I236" s="23">
        <v>1685</v>
      </c>
      <c r="J236" s="23">
        <f t="shared" si="7"/>
        <v>1685</v>
      </c>
      <c r="K236" s="30"/>
    </row>
    <row r="237" s="2" customFormat="1" ht="121.5" spans="1:11">
      <c r="A237" s="17">
        <f t="shared" si="6"/>
        <v>234</v>
      </c>
      <c r="B237" s="33" t="s">
        <v>629</v>
      </c>
      <c r="C237" s="19" t="s">
        <v>632</v>
      </c>
      <c r="D237" s="33" t="s">
        <v>631</v>
      </c>
      <c r="E237" s="34" t="s">
        <v>502</v>
      </c>
      <c r="F237" s="21"/>
      <c r="G237" s="22">
        <v>1</v>
      </c>
      <c r="H237" s="23"/>
      <c r="I237" s="23">
        <v>1700</v>
      </c>
      <c r="J237" s="23">
        <f t="shared" si="7"/>
        <v>1700</v>
      </c>
      <c r="K237" s="30"/>
    </row>
    <row r="238" s="2" customFormat="1" ht="121.5" spans="1:11">
      <c r="A238" s="17">
        <f t="shared" si="6"/>
        <v>235</v>
      </c>
      <c r="B238" s="33" t="s">
        <v>629</v>
      </c>
      <c r="C238" s="19" t="s">
        <v>500</v>
      </c>
      <c r="D238" s="33" t="s">
        <v>631</v>
      </c>
      <c r="E238" s="34" t="s">
        <v>502</v>
      </c>
      <c r="F238" s="21"/>
      <c r="G238" s="22">
        <v>1</v>
      </c>
      <c r="H238" s="23"/>
      <c r="I238" s="23">
        <v>1754</v>
      </c>
      <c r="J238" s="23">
        <f t="shared" si="7"/>
        <v>1754</v>
      </c>
      <c r="K238" s="30"/>
    </row>
    <row r="239" s="2" customFormat="1" ht="121.5" spans="1:11">
      <c r="A239" s="17">
        <f t="shared" si="6"/>
        <v>236</v>
      </c>
      <c r="B239" s="33" t="s">
        <v>629</v>
      </c>
      <c r="C239" s="19" t="s">
        <v>633</v>
      </c>
      <c r="D239" s="33" t="s">
        <v>631</v>
      </c>
      <c r="E239" s="34" t="s">
        <v>502</v>
      </c>
      <c r="F239" s="21"/>
      <c r="G239" s="22">
        <v>1</v>
      </c>
      <c r="H239" s="23"/>
      <c r="I239" s="23">
        <v>1800</v>
      </c>
      <c r="J239" s="23">
        <f t="shared" si="7"/>
        <v>1800</v>
      </c>
      <c r="K239" s="30"/>
    </row>
    <row r="240" s="2" customFormat="1" ht="121.5" spans="1:11">
      <c r="A240" s="17">
        <f t="shared" si="6"/>
        <v>237</v>
      </c>
      <c r="B240" s="33" t="s">
        <v>634</v>
      </c>
      <c r="C240" s="19" t="s">
        <v>630</v>
      </c>
      <c r="D240" s="33" t="s">
        <v>635</v>
      </c>
      <c r="E240" s="34" t="s">
        <v>502</v>
      </c>
      <c r="F240" s="21"/>
      <c r="G240" s="22">
        <v>1</v>
      </c>
      <c r="H240" s="23"/>
      <c r="I240" s="23">
        <v>2193</v>
      </c>
      <c r="J240" s="23">
        <f t="shared" si="7"/>
        <v>2193</v>
      </c>
      <c r="K240" s="30"/>
    </row>
    <row r="241" s="2" customFormat="1" ht="121.5" spans="1:11">
      <c r="A241" s="17">
        <f t="shared" si="6"/>
        <v>238</v>
      </c>
      <c r="B241" s="33" t="s">
        <v>634</v>
      </c>
      <c r="C241" s="19" t="s">
        <v>632</v>
      </c>
      <c r="D241" s="33" t="s">
        <v>635</v>
      </c>
      <c r="E241" s="34" t="s">
        <v>502</v>
      </c>
      <c r="F241" s="21"/>
      <c r="G241" s="22">
        <v>1</v>
      </c>
      <c r="H241" s="23"/>
      <c r="I241" s="23">
        <v>2285</v>
      </c>
      <c r="J241" s="23">
        <f t="shared" si="7"/>
        <v>2285</v>
      </c>
      <c r="K241" s="30"/>
    </row>
    <row r="242" s="2" customFormat="1" ht="121.5" spans="1:11">
      <c r="A242" s="17">
        <f t="shared" si="6"/>
        <v>239</v>
      </c>
      <c r="B242" s="33" t="s">
        <v>634</v>
      </c>
      <c r="C242" s="19" t="s">
        <v>500</v>
      </c>
      <c r="D242" s="33" t="s">
        <v>635</v>
      </c>
      <c r="E242" s="34" t="s">
        <v>502</v>
      </c>
      <c r="F242" s="21"/>
      <c r="G242" s="22">
        <v>1</v>
      </c>
      <c r="H242" s="23"/>
      <c r="I242" s="23">
        <v>2350</v>
      </c>
      <c r="J242" s="23">
        <f t="shared" si="7"/>
        <v>2350</v>
      </c>
      <c r="K242" s="30"/>
    </row>
    <row r="243" s="2" customFormat="1" ht="121.5" spans="1:11">
      <c r="A243" s="17">
        <f t="shared" si="6"/>
        <v>240</v>
      </c>
      <c r="B243" s="33" t="s">
        <v>634</v>
      </c>
      <c r="C243" s="19" t="s">
        <v>633</v>
      </c>
      <c r="D243" s="33" t="s">
        <v>635</v>
      </c>
      <c r="E243" s="34" t="s">
        <v>502</v>
      </c>
      <c r="F243" s="21"/>
      <c r="G243" s="22">
        <v>1</v>
      </c>
      <c r="H243" s="23"/>
      <c r="I243" s="23">
        <v>2400</v>
      </c>
      <c r="J243" s="23">
        <f t="shared" si="7"/>
        <v>2400</v>
      </c>
      <c r="K243" s="30"/>
    </row>
    <row r="244" s="2" customFormat="1" ht="121.5" spans="1:11">
      <c r="A244" s="17">
        <f t="shared" si="6"/>
        <v>241</v>
      </c>
      <c r="B244" s="33" t="s">
        <v>634</v>
      </c>
      <c r="C244" s="19" t="s">
        <v>636</v>
      </c>
      <c r="D244" s="33" t="s">
        <v>635</v>
      </c>
      <c r="E244" s="34" t="s">
        <v>502</v>
      </c>
      <c r="F244" s="21"/>
      <c r="G244" s="22">
        <v>1</v>
      </c>
      <c r="H244" s="23"/>
      <c r="I244" s="23">
        <v>2500</v>
      </c>
      <c r="J244" s="23">
        <f t="shared" si="7"/>
        <v>2500</v>
      </c>
      <c r="K244" s="30"/>
    </row>
    <row r="245" s="2" customFormat="1" ht="135" spans="1:11">
      <c r="A245" s="17">
        <f t="shared" si="6"/>
        <v>242</v>
      </c>
      <c r="B245" s="33" t="s">
        <v>637</v>
      </c>
      <c r="C245" s="19" t="s">
        <v>638</v>
      </c>
      <c r="D245" s="33" t="s">
        <v>639</v>
      </c>
      <c r="E245" s="34" t="s">
        <v>502</v>
      </c>
      <c r="F245" s="21"/>
      <c r="G245" s="22">
        <v>1</v>
      </c>
      <c r="H245" s="23"/>
      <c r="I245" s="23">
        <v>3980</v>
      </c>
      <c r="J245" s="23">
        <f t="shared" si="7"/>
        <v>3980</v>
      </c>
      <c r="K245" s="30"/>
    </row>
    <row r="246" s="2" customFormat="1" ht="135" spans="1:11">
      <c r="A246" s="17">
        <f t="shared" si="6"/>
        <v>243</v>
      </c>
      <c r="B246" s="33" t="s">
        <v>637</v>
      </c>
      <c r="C246" s="19" t="s">
        <v>640</v>
      </c>
      <c r="D246" s="33" t="s">
        <v>639</v>
      </c>
      <c r="E246" s="34" t="s">
        <v>502</v>
      </c>
      <c r="F246" s="21"/>
      <c r="G246" s="22">
        <v>1</v>
      </c>
      <c r="H246" s="23"/>
      <c r="I246" s="23">
        <v>4200</v>
      </c>
      <c r="J246" s="23">
        <f t="shared" si="7"/>
        <v>4200</v>
      </c>
      <c r="K246" s="30"/>
    </row>
    <row r="247" s="2" customFormat="1" ht="135" spans="1:11">
      <c r="A247" s="17">
        <f t="shared" si="6"/>
        <v>244</v>
      </c>
      <c r="B247" s="33" t="s">
        <v>637</v>
      </c>
      <c r="C247" s="19" t="s">
        <v>641</v>
      </c>
      <c r="D247" s="33" t="s">
        <v>639</v>
      </c>
      <c r="E247" s="34" t="s">
        <v>502</v>
      </c>
      <c r="F247" s="21"/>
      <c r="G247" s="22">
        <v>1</v>
      </c>
      <c r="H247" s="23"/>
      <c r="I247" s="23">
        <v>4500</v>
      </c>
      <c r="J247" s="23">
        <f t="shared" si="7"/>
        <v>4500</v>
      </c>
      <c r="K247" s="30"/>
    </row>
    <row r="248" s="2" customFormat="1" ht="135" spans="1:11">
      <c r="A248" s="17">
        <f t="shared" si="6"/>
        <v>245</v>
      </c>
      <c r="B248" s="33" t="s">
        <v>637</v>
      </c>
      <c r="C248" s="19" t="s">
        <v>642</v>
      </c>
      <c r="D248" s="33" t="s">
        <v>639</v>
      </c>
      <c r="E248" s="34" t="s">
        <v>502</v>
      </c>
      <c r="F248" s="21"/>
      <c r="G248" s="22">
        <v>1</v>
      </c>
      <c r="H248" s="23"/>
      <c r="I248" s="23">
        <v>4550</v>
      </c>
      <c r="J248" s="23">
        <f t="shared" si="7"/>
        <v>4550</v>
      </c>
      <c r="K248" s="30"/>
    </row>
    <row r="249" s="2" customFormat="1" ht="135" spans="1:11">
      <c r="A249" s="17">
        <f t="shared" si="6"/>
        <v>246</v>
      </c>
      <c r="B249" s="33" t="s">
        <v>637</v>
      </c>
      <c r="C249" s="19" t="s">
        <v>643</v>
      </c>
      <c r="D249" s="33" t="s">
        <v>639</v>
      </c>
      <c r="E249" s="34" t="s">
        <v>502</v>
      </c>
      <c r="F249" s="21"/>
      <c r="G249" s="22">
        <v>1</v>
      </c>
      <c r="H249" s="23"/>
      <c r="I249" s="23">
        <v>4670</v>
      </c>
      <c r="J249" s="23">
        <f t="shared" si="7"/>
        <v>4670</v>
      </c>
      <c r="K249" s="30"/>
    </row>
    <row r="250" s="2" customFormat="1" ht="135" spans="1:11">
      <c r="A250" s="17">
        <f t="shared" si="6"/>
        <v>247</v>
      </c>
      <c r="B250" s="33" t="s">
        <v>637</v>
      </c>
      <c r="C250" s="19" t="s">
        <v>644</v>
      </c>
      <c r="D250" s="33" t="s">
        <v>639</v>
      </c>
      <c r="E250" s="34" t="s">
        <v>502</v>
      </c>
      <c r="F250" s="21"/>
      <c r="G250" s="22">
        <v>1</v>
      </c>
      <c r="H250" s="23"/>
      <c r="I250" s="23">
        <v>4800</v>
      </c>
      <c r="J250" s="23">
        <f t="shared" si="7"/>
        <v>4800</v>
      </c>
      <c r="K250" s="30"/>
    </row>
    <row r="251" s="2" customFormat="1" ht="135" spans="1:11">
      <c r="A251" s="17">
        <f t="shared" si="6"/>
        <v>248</v>
      </c>
      <c r="B251" s="33" t="s">
        <v>637</v>
      </c>
      <c r="C251" s="19" t="s">
        <v>645</v>
      </c>
      <c r="D251" s="33" t="s">
        <v>639</v>
      </c>
      <c r="E251" s="34" t="s">
        <v>502</v>
      </c>
      <c r="F251" s="21"/>
      <c r="G251" s="22">
        <v>1</v>
      </c>
      <c r="H251" s="23"/>
      <c r="I251" s="23">
        <v>5200</v>
      </c>
      <c r="J251" s="23">
        <f t="shared" si="7"/>
        <v>5200</v>
      </c>
      <c r="K251" s="30"/>
    </row>
    <row r="252" s="2" customFormat="1" ht="135" spans="1:11">
      <c r="A252" s="17">
        <f t="shared" si="6"/>
        <v>249</v>
      </c>
      <c r="B252" s="33" t="s">
        <v>646</v>
      </c>
      <c r="C252" s="19" t="s">
        <v>647</v>
      </c>
      <c r="D252" s="33" t="s">
        <v>648</v>
      </c>
      <c r="E252" s="34" t="s">
        <v>649</v>
      </c>
      <c r="F252" s="21"/>
      <c r="G252" s="22">
        <v>1</v>
      </c>
      <c r="H252" s="23"/>
      <c r="I252" s="23">
        <v>2680</v>
      </c>
      <c r="J252" s="23">
        <f t="shared" si="7"/>
        <v>2680</v>
      </c>
      <c r="K252" s="30"/>
    </row>
    <row r="253" s="2" customFormat="1" ht="135" spans="1:11">
      <c r="A253" s="17">
        <f t="shared" si="6"/>
        <v>250</v>
      </c>
      <c r="B253" s="33" t="s">
        <v>646</v>
      </c>
      <c r="C253" s="19" t="s">
        <v>650</v>
      </c>
      <c r="D253" s="33" t="s">
        <v>648</v>
      </c>
      <c r="E253" s="34" t="s">
        <v>649</v>
      </c>
      <c r="F253" s="21"/>
      <c r="G253" s="22">
        <v>1</v>
      </c>
      <c r="H253" s="23"/>
      <c r="I253" s="23">
        <v>2600</v>
      </c>
      <c r="J253" s="23">
        <f t="shared" si="7"/>
        <v>2600</v>
      </c>
      <c r="K253" s="30"/>
    </row>
    <row r="254" s="2" customFormat="1" ht="135" spans="1:11">
      <c r="A254" s="17">
        <f t="shared" si="6"/>
        <v>251</v>
      </c>
      <c r="B254" s="33" t="s">
        <v>646</v>
      </c>
      <c r="C254" s="19" t="s">
        <v>651</v>
      </c>
      <c r="D254" s="33" t="s">
        <v>652</v>
      </c>
      <c r="E254" s="34" t="s">
        <v>649</v>
      </c>
      <c r="F254" s="21"/>
      <c r="G254" s="22">
        <v>1</v>
      </c>
      <c r="H254" s="23"/>
      <c r="I254" s="23">
        <v>2550</v>
      </c>
      <c r="J254" s="23">
        <f t="shared" si="7"/>
        <v>2550</v>
      </c>
      <c r="K254" s="30"/>
    </row>
    <row r="255" s="2" customFormat="1" ht="135" spans="1:11">
      <c r="A255" s="17">
        <f t="shared" si="6"/>
        <v>252</v>
      </c>
      <c r="B255" s="33" t="s">
        <v>646</v>
      </c>
      <c r="C255" s="19" t="s">
        <v>653</v>
      </c>
      <c r="D255" s="33" t="s">
        <v>654</v>
      </c>
      <c r="E255" s="34" t="s">
        <v>649</v>
      </c>
      <c r="F255" s="21"/>
      <c r="G255" s="22">
        <v>1</v>
      </c>
      <c r="H255" s="23"/>
      <c r="I255" s="23">
        <v>3200</v>
      </c>
      <c r="J255" s="23">
        <f t="shared" si="7"/>
        <v>3200</v>
      </c>
      <c r="K255" s="30"/>
    </row>
    <row r="256" s="2" customFormat="1" ht="135" spans="1:11">
      <c r="A256" s="17">
        <f t="shared" si="6"/>
        <v>253</v>
      </c>
      <c r="B256" s="33" t="s">
        <v>646</v>
      </c>
      <c r="C256" s="19" t="s">
        <v>643</v>
      </c>
      <c r="D256" s="33" t="s">
        <v>655</v>
      </c>
      <c r="E256" s="34" t="s">
        <v>649</v>
      </c>
      <c r="F256" s="21"/>
      <c r="G256" s="22">
        <v>1</v>
      </c>
      <c r="H256" s="23"/>
      <c r="I256" s="23">
        <v>3250</v>
      </c>
      <c r="J256" s="23">
        <f t="shared" si="7"/>
        <v>3250</v>
      </c>
      <c r="K256" s="30"/>
    </row>
    <row r="257" s="2" customFormat="1" ht="135" spans="1:11">
      <c r="A257" s="17">
        <f t="shared" si="6"/>
        <v>254</v>
      </c>
      <c r="B257" s="33" t="s">
        <v>646</v>
      </c>
      <c r="C257" s="19" t="s">
        <v>656</v>
      </c>
      <c r="D257" s="33" t="s">
        <v>657</v>
      </c>
      <c r="E257" s="34" t="s">
        <v>649</v>
      </c>
      <c r="F257" s="21"/>
      <c r="G257" s="22">
        <v>1</v>
      </c>
      <c r="H257" s="23"/>
      <c r="I257" s="23">
        <v>3290</v>
      </c>
      <c r="J257" s="23">
        <f t="shared" si="7"/>
        <v>3290</v>
      </c>
      <c r="K257" s="30"/>
    </row>
    <row r="258" s="2" customFormat="1" ht="135" spans="1:11">
      <c r="A258" s="17">
        <f t="shared" si="6"/>
        <v>255</v>
      </c>
      <c r="B258" s="33" t="s">
        <v>646</v>
      </c>
      <c r="C258" s="19" t="s">
        <v>658</v>
      </c>
      <c r="D258" s="33" t="s">
        <v>659</v>
      </c>
      <c r="E258" s="34" t="s">
        <v>649</v>
      </c>
      <c r="F258" s="21"/>
      <c r="G258" s="22">
        <v>1</v>
      </c>
      <c r="H258" s="23"/>
      <c r="I258" s="23">
        <v>3500</v>
      </c>
      <c r="J258" s="23">
        <f t="shared" si="7"/>
        <v>3500</v>
      </c>
      <c r="K258" s="30"/>
    </row>
    <row r="259" s="2" customFormat="1" ht="135" spans="1:11">
      <c r="A259" s="17">
        <f t="shared" si="6"/>
        <v>256</v>
      </c>
      <c r="B259" s="33" t="s">
        <v>660</v>
      </c>
      <c r="C259" s="19" t="s">
        <v>661</v>
      </c>
      <c r="D259" s="33" t="s">
        <v>652</v>
      </c>
      <c r="E259" s="34" t="s">
        <v>649</v>
      </c>
      <c r="F259" s="21"/>
      <c r="G259" s="22">
        <v>1</v>
      </c>
      <c r="H259" s="23"/>
      <c r="I259" s="23">
        <v>3400</v>
      </c>
      <c r="J259" s="23">
        <f t="shared" si="7"/>
        <v>3400</v>
      </c>
      <c r="K259" s="30"/>
    </row>
    <row r="260" s="2" customFormat="1" ht="135" spans="1:11">
      <c r="A260" s="17">
        <f t="shared" ref="A260:A323" si="8">ROW(A257)</f>
        <v>257</v>
      </c>
      <c r="B260" s="33" t="s">
        <v>660</v>
      </c>
      <c r="C260" s="19" t="s">
        <v>656</v>
      </c>
      <c r="D260" s="33" t="s">
        <v>648</v>
      </c>
      <c r="E260" s="34" t="s">
        <v>649</v>
      </c>
      <c r="F260" s="21"/>
      <c r="G260" s="22">
        <v>1</v>
      </c>
      <c r="H260" s="23"/>
      <c r="I260" s="23">
        <v>3417</v>
      </c>
      <c r="J260" s="23">
        <f t="shared" ref="J260:J323" si="9">I260*G260</f>
        <v>3417</v>
      </c>
      <c r="K260" s="30"/>
    </row>
    <row r="261" s="2" customFormat="1" ht="135" spans="1:11">
      <c r="A261" s="17">
        <f t="shared" si="8"/>
        <v>258</v>
      </c>
      <c r="B261" s="33" t="s">
        <v>660</v>
      </c>
      <c r="C261" s="19" t="s">
        <v>662</v>
      </c>
      <c r="D261" s="33" t="s">
        <v>663</v>
      </c>
      <c r="E261" s="34" t="s">
        <v>649</v>
      </c>
      <c r="F261" s="21"/>
      <c r="G261" s="22">
        <v>1</v>
      </c>
      <c r="H261" s="23"/>
      <c r="I261" s="23">
        <v>3500</v>
      </c>
      <c r="J261" s="23">
        <f t="shared" si="9"/>
        <v>3500</v>
      </c>
      <c r="K261" s="30"/>
    </row>
    <row r="262" s="2" customFormat="1" ht="135" spans="1:11">
      <c r="A262" s="17">
        <f t="shared" si="8"/>
        <v>259</v>
      </c>
      <c r="B262" s="33" t="s">
        <v>660</v>
      </c>
      <c r="C262" s="19" t="s">
        <v>664</v>
      </c>
      <c r="D262" s="33" t="s">
        <v>648</v>
      </c>
      <c r="E262" s="34" t="s">
        <v>649</v>
      </c>
      <c r="F262" s="21"/>
      <c r="G262" s="22">
        <v>1</v>
      </c>
      <c r="H262" s="23"/>
      <c r="I262" s="23">
        <v>3680</v>
      </c>
      <c r="J262" s="23">
        <f t="shared" si="9"/>
        <v>3680</v>
      </c>
      <c r="K262" s="30"/>
    </row>
    <row r="263" s="2" customFormat="1" ht="135" spans="1:11">
      <c r="A263" s="17">
        <f t="shared" si="8"/>
        <v>260</v>
      </c>
      <c r="B263" s="33" t="s">
        <v>660</v>
      </c>
      <c r="C263" s="19" t="s">
        <v>665</v>
      </c>
      <c r="D263" s="33" t="s">
        <v>648</v>
      </c>
      <c r="E263" s="34" t="s">
        <v>649</v>
      </c>
      <c r="F263" s="21"/>
      <c r="G263" s="22">
        <v>2</v>
      </c>
      <c r="H263" s="23"/>
      <c r="I263" s="23">
        <v>3900</v>
      </c>
      <c r="J263" s="23">
        <f t="shared" si="9"/>
        <v>7800</v>
      </c>
      <c r="K263" s="30"/>
    </row>
    <row r="264" s="2" customFormat="1" ht="135" spans="1:11">
      <c r="A264" s="17">
        <f t="shared" si="8"/>
        <v>261</v>
      </c>
      <c r="B264" s="33" t="s">
        <v>666</v>
      </c>
      <c r="C264" s="19" t="s">
        <v>568</v>
      </c>
      <c r="D264" s="33" t="s">
        <v>667</v>
      </c>
      <c r="E264" s="34" t="s">
        <v>649</v>
      </c>
      <c r="F264" s="21"/>
      <c r="G264" s="22">
        <v>2</v>
      </c>
      <c r="H264" s="23"/>
      <c r="I264" s="23">
        <v>4250</v>
      </c>
      <c r="J264" s="23">
        <f t="shared" si="9"/>
        <v>8500</v>
      </c>
      <c r="K264" s="30"/>
    </row>
    <row r="265" s="2" customFormat="1" ht="135" spans="1:11">
      <c r="A265" s="17">
        <f t="shared" si="8"/>
        <v>262</v>
      </c>
      <c r="B265" s="33" t="s">
        <v>668</v>
      </c>
      <c r="C265" s="19" t="s">
        <v>669</v>
      </c>
      <c r="D265" s="33" t="s">
        <v>648</v>
      </c>
      <c r="E265" s="34" t="s">
        <v>649</v>
      </c>
      <c r="F265" s="21"/>
      <c r="G265" s="22">
        <v>2</v>
      </c>
      <c r="H265" s="23"/>
      <c r="I265" s="23">
        <v>4251</v>
      </c>
      <c r="J265" s="23">
        <f t="shared" si="9"/>
        <v>8502</v>
      </c>
      <c r="K265" s="30"/>
    </row>
    <row r="266" s="1" customFormat="1" ht="162" spans="1:11">
      <c r="A266" s="17">
        <f t="shared" si="8"/>
        <v>263</v>
      </c>
      <c r="B266" s="33" t="s">
        <v>670</v>
      </c>
      <c r="C266" s="19" t="s">
        <v>671</v>
      </c>
      <c r="D266" s="33" t="s">
        <v>672</v>
      </c>
      <c r="E266" s="34" t="s">
        <v>649</v>
      </c>
      <c r="F266" s="21"/>
      <c r="G266" s="22">
        <v>1</v>
      </c>
      <c r="H266" s="23"/>
      <c r="I266" s="23">
        <v>7500</v>
      </c>
      <c r="J266" s="23">
        <f t="shared" si="9"/>
        <v>7500</v>
      </c>
      <c r="K266" s="30"/>
    </row>
    <row r="267" s="2" customFormat="1" ht="135" spans="1:11">
      <c r="A267" s="17">
        <f t="shared" si="8"/>
        <v>264</v>
      </c>
      <c r="B267" s="33" t="s">
        <v>673</v>
      </c>
      <c r="C267" s="19" t="s">
        <v>674</v>
      </c>
      <c r="D267" s="33" t="s">
        <v>663</v>
      </c>
      <c r="E267" s="34" t="s">
        <v>649</v>
      </c>
      <c r="F267" s="21"/>
      <c r="G267" s="22">
        <v>1</v>
      </c>
      <c r="H267" s="23"/>
      <c r="I267" s="23">
        <v>4600</v>
      </c>
      <c r="J267" s="23">
        <f t="shared" si="9"/>
        <v>4600</v>
      </c>
      <c r="K267" s="30"/>
    </row>
    <row r="268" s="2" customFormat="1" ht="135" spans="1:11">
      <c r="A268" s="17">
        <f t="shared" si="8"/>
        <v>265</v>
      </c>
      <c r="B268" s="33" t="s">
        <v>673</v>
      </c>
      <c r="C268" s="19" t="s">
        <v>665</v>
      </c>
      <c r="D268" s="33" t="s">
        <v>648</v>
      </c>
      <c r="E268" s="34" t="s">
        <v>649</v>
      </c>
      <c r="F268" s="21"/>
      <c r="G268" s="22">
        <v>2</v>
      </c>
      <c r="H268" s="23"/>
      <c r="I268" s="23">
        <v>4875</v>
      </c>
      <c r="J268" s="23">
        <f t="shared" si="9"/>
        <v>9750</v>
      </c>
      <c r="K268" s="30"/>
    </row>
    <row r="269" s="2" customFormat="1" ht="135" spans="1:11">
      <c r="A269" s="17">
        <f t="shared" si="8"/>
        <v>266</v>
      </c>
      <c r="B269" s="33" t="s">
        <v>675</v>
      </c>
      <c r="C269" s="19" t="s">
        <v>661</v>
      </c>
      <c r="D269" s="33" t="s">
        <v>663</v>
      </c>
      <c r="E269" s="34" t="s">
        <v>649</v>
      </c>
      <c r="F269" s="21"/>
      <c r="G269" s="22">
        <v>1</v>
      </c>
      <c r="H269" s="23"/>
      <c r="I269" s="23">
        <v>3300</v>
      </c>
      <c r="J269" s="23">
        <f t="shared" si="9"/>
        <v>3300</v>
      </c>
      <c r="K269" s="30"/>
    </row>
    <row r="270" s="2" customFormat="1" ht="135" spans="1:11">
      <c r="A270" s="17">
        <f t="shared" si="8"/>
        <v>267</v>
      </c>
      <c r="B270" s="33" t="s">
        <v>675</v>
      </c>
      <c r="C270" s="19" t="s">
        <v>662</v>
      </c>
      <c r="D270" s="33" t="s">
        <v>663</v>
      </c>
      <c r="E270" s="34" t="s">
        <v>649</v>
      </c>
      <c r="F270" s="21"/>
      <c r="G270" s="22">
        <v>1</v>
      </c>
      <c r="H270" s="23"/>
      <c r="I270" s="23">
        <v>3500</v>
      </c>
      <c r="J270" s="23">
        <f t="shared" si="9"/>
        <v>3500</v>
      </c>
      <c r="K270" s="30"/>
    </row>
    <row r="271" s="2" customFormat="1" ht="135" spans="1:11">
      <c r="A271" s="17">
        <f t="shared" si="8"/>
        <v>268</v>
      </c>
      <c r="B271" s="33" t="s">
        <v>675</v>
      </c>
      <c r="C271" s="19" t="s">
        <v>674</v>
      </c>
      <c r="D271" s="33" t="s">
        <v>663</v>
      </c>
      <c r="E271" s="34" t="s">
        <v>649</v>
      </c>
      <c r="F271" s="21"/>
      <c r="G271" s="22">
        <v>1</v>
      </c>
      <c r="H271" s="23"/>
      <c r="I271" s="23">
        <v>3620</v>
      </c>
      <c r="J271" s="23">
        <f t="shared" si="9"/>
        <v>3620</v>
      </c>
      <c r="K271" s="30"/>
    </row>
    <row r="272" s="2" customFormat="1" ht="135" spans="1:11">
      <c r="A272" s="17">
        <f t="shared" si="8"/>
        <v>269</v>
      </c>
      <c r="B272" s="33" t="s">
        <v>675</v>
      </c>
      <c r="C272" s="19" t="s">
        <v>656</v>
      </c>
      <c r="D272" s="33" t="s">
        <v>648</v>
      </c>
      <c r="E272" s="34" t="s">
        <v>649</v>
      </c>
      <c r="F272" s="21"/>
      <c r="G272" s="22">
        <v>2</v>
      </c>
      <c r="H272" s="23"/>
      <c r="I272" s="23">
        <v>3385</v>
      </c>
      <c r="J272" s="23">
        <f t="shared" si="9"/>
        <v>6770</v>
      </c>
      <c r="K272" s="30"/>
    </row>
    <row r="273" s="2" customFormat="1" ht="135" spans="1:11">
      <c r="A273" s="17">
        <f t="shared" si="8"/>
        <v>270</v>
      </c>
      <c r="B273" s="33" t="s">
        <v>676</v>
      </c>
      <c r="C273" s="19" t="s">
        <v>664</v>
      </c>
      <c r="D273" s="33" t="s">
        <v>677</v>
      </c>
      <c r="E273" s="34" t="s">
        <v>649</v>
      </c>
      <c r="F273" s="21"/>
      <c r="G273" s="22">
        <v>1</v>
      </c>
      <c r="H273" s="23"/>
      <c r="I273" s="23">
        <v>3851</v>
      </c>
      <c r="J273" s="23">
        <f t="shared" si="9"/>
        <v>3851</v>
      </c>
      <c r="K273" s="30"/>
    </row>
    <row r="274" s="2" customFormat="1" ht="135" spans="1:11">
      <c r="A274" s="17">
        <f t="shared" si="8"/>
        <v>271</v>
      </c>
      <c r="B274" s="33" t="s">
        <v>675</v>
      </c>
      <c r="C274" s="19" t="s">
        <v>665</v>
      </c>
      <c r="D274" s="33" t="s">
        <v>648</v>
      </c>
      <c r="E274" s="34" t="s">
        <v>649</v>
      </c>
      <c r="F274" s="21"/>
      <c r="G274" s="22">
        <v>1</v>
      </c>
      <c r="H274" s="23"/>
      <c r="I274" s="23">
        <v>3965</v>
      </c>
      <c r="J274" s="23">
        <f t="shared" si="9"/>
        <v>3965</v>
      </c>
      <c r="K274" s="30"/>
    </row>
    <row r="275" s="2" customFormat="1" ht="135" spans="1:11">
      <c r="A275" s="17">
        <f t="shared" si="8"/>
        <v>272</v>
      </c>
      <c r="B275" s="33" t="s">
        <v>678</v>
      </c>
      <c r="C275" s="19" t="s">
        <v>679</v>
      </c>
      <c r="D275" s="33" t="s">
        <v>680</v>
      </c>
      <c r="E275" s="34" t="s">
        <v>649</v>
      </c>
      <c r="F275" s="21"/>
      <c r="G275" s="22">
        <v>5</v>
      </c>
      <c r="H275" s="23"/>
      <c r="I275" s="23">
        <v>1650</v>
      </c>
      <c r="J275" s="23">
        <f t="shared" si="9"/>
        <v>8250</v>
      </c>
      <c r="K275" s="30"/>
    </row>
    <row r="276" s="2" customFormat="1" ht="121.5" spans="1:11">
      <c r="A276" s="17">
        <f t="shared" si="8"/>
        <v>273</v>
      </c>
      <c r="B276" s="33" t="s">
        <v>681</v>
      </c>
      <c r="C276" s="19" t="s">
        <v>682</v>
      </c>
      <c r="D276" s="33" t="s">
        <v>631</v>
      </c>
      <c r="E276" s="34" t="s">
        <v>649</v>
      </c>
      <c r="F276" s="21"/>
      <c r="G276" s="22">
        <v>1</v>
      </c>
      <c r="H276" s="23"/>
      <c r="I276" s="23">
        <v>1800</v>
      </c>
      <c r="J276" s="23">
        <f t="shared" si="9"/>
        <v>1800</v>
      </c>
      <c r="K276" s="30"/>
    </row>
    <row r="277" s="2" customFormat="1" ht="121.5" spans="1:11">
      <c r="A277" s="17">
        <f t="shared" si="8"/>
        <v>274</v>
      </c>
      <c r="B277" s="33" t="s">
        <v>683</v>
      </c>
      <c r="C277" s="19" t="s">
        <v>684</v>
      </c>
      <c r="D277" s="33" t="s">
        <v>685</v>
      </c>
      <c r="E277" s="34" t="s">
        <v>649</v>
      </c>
      <c r="F277" s="21"/>
      <c r="G277" s="22">
        <v>1</v>
      </c>
      <c r="H277" s="23"/>
      <c r="I277" s="23">
        <v>5457</v>
      </c>
      <c r="J277" s="23">
        <f t="shared" si="9"/>
        <v>5457</v>
      </c>
      <c r="K277" s="30"/>
    </row>
    <row r="278" s="2" customFormat="1" ht="121.5" spans="1:11">
      <c r="A278" s="17">
        <f t="shared" si="8"/>
        <v>275</v>
      </c>
      <c r="B278" s="33" t="s">
        <v>683</v>
      </c>
      <c r="C278" s="19" t="s">
        <v>686</v>
      </c>
      <c r="D278" s="33" t="s">
        <v>685</v>
      </c>
      <c r="E278" s="34" t="s">
        <v>649</v>
      </c>
      <c r="F278" s="21"/>
      <c r="G278" s="22">
        <v>1</v>
      </c>
      <c r="H278" s="23"/>
      <c r="I278" s="23">
        <v>5500</v>
      </c>
      <c r="J278" s="23">
        <f t="shared" si="9"/>
        <v>5500</v>
      </c>
      <c r="K278" s="30"/>
    </row>
    <row r="279" s="2" customFormat="1" ht="121.5" spans="1:11">
      <c r="A279" s="17">
        <f t="shared" si="8"/>
        <v>276</v>
      </c>
      <c r="B279" s="33" t="s">
        <v>683</v>
      </c>
      <c r="C279" s="19" t="s">
        <v>687</v>
      </c>
      <c r="D279" s="33" t="s">
        <v>685</v>
      </c>
      <c r="E279" s="34" t="s">
        <v>649</v>
      </c>
      <c r="F279" s="21"/>
      <c r="G279" s="22">
        <v>1</v>
      </c>
      <c r="H279" s="23"/>
      <c r="I279" s="23">
        <v>4900</v>
      </c>
      <c r="J279" s="23">
        <f t="shared" si="9"/>
        <v>4900</v>
      </c>
      <c r="K279" s="30"/>
    </row>
    <row r="280" s="2" customFormat="1" ht="121.5" spans="1:11">
      <c r="A280" s="17">
        <f t="shared" si="8"/>
        <v>277</v>
      </c>
      <c r="B280" s="33" t="s">
        <v>688</v>
      </c>
      <c r="C280" s="19" t="s">
        <v>689</v>
      </c>
      <c r="D280" s="33" t="s">
        <v>685</v>
      </c>
      <c r="E280" s="34" t="s">
        <v>502</v>
      </c>
      <c r="F280" s="21"/>
      <c r="G280" s="22">
        <v>1</v>
      </c>
      <c r="H280" s="23"/>
      <c r="I280" s="23">
        <v>2295</v>
      </c>
      <c r="J280" s="23">
        <f t="shared" si="9"/>
        <v>2295</v>
      </c>
      <c r="K280" s="30"/>
    </row>
    <row r="281" s="2" customFormat="1" ht="81" spans="1:11">
      <c r="A281" s="17">
        <f t="shared" si="8"/>
        <v>278</v>
      </c>
      <c r="B281" s="33" t="s">
        <v>690</v>
      </c>
      <c r="C281" s="19" t="s">
        <v>691</v>
      </c>
      <c r="D281" s="33" t="s">
        <v>692</v>
      </c>
      <c r="E281" s="34" t="s">
        <v>502</v>
      </c>
      <c r="F281" s="21"/>
      <c r="G281" s="22">
        <v>1</v>
      </c>
      <c r="H281" s="23"/>
      <c r="I281" s="23">
        <v>1524</v>
      </c>
      <c r="J281" s="23">
        <f t="shared" si="9"/>
        <v>1524</v>
      </c>
      <c r="K281" s="30"/>
    </row>
    <row r="282" s="2" customFormat="1" ht="81" spans="1:11">
      <c r="A282" s="17">
        <f t="shared" si="8"/>
        <v>279</v>
      </c>
      <c r="B282" s="33" t="s">
        <v>693</v>
      </c>
      <c r="C282" s="19" t="s">
        <v>694</v>
      </c>
      <c r="D282" s="33" t="s">
        <v>692</v>
      </c>
      <c r="E282" s="34" t="s">
        <v>502</v>
      </c>
      <c r="F282" s="21"/>
      <c r="G282" s="22">
        <v>1</v>
      </c>
      <c r="H282" s="23"/>
      <c r="I282" s="23">
        <v>1200</v>
      </c>
      <c r="J282" s="23">
        <f t="shared" si="9"/>
        <v>1200</v>
      </c>
      <c r="K282" s="30"/>
    </row>
    <row r="283" s="2" customFormat="1" ht="108" spans="1:11">
      <c r="A283" s="17">
        <f t="shared" si="8"/>
        <v>280</v>
      </c>
      <c r="B283" s="33" t="s">
        <v>695</v>
      </c>
      <c r="C283" s="19" t="s">
        <v>696</v>
      </c>
      <c r="D283" s="33" t="s">
        <v>697</v>
      </c>
      <c r="E283" s="34" t="s">
        <v>16</v>
      </c>
      <c r="F283" s="21"/>
      <c r="G283" s="22">
        <v>2</v>
      </c>
      <c r="H283" s="23"/>
      <c r="I283" s="23">
        <v>2200</v>
      </c>
      <c r="J283" s="23">
        <f t="shared" si="9"/>
        <v>4400</v>
      </c>
      <c r="K283" s="30"/>
    </row>
    <row r="284" s="2" customFormat="1" ht="121.5" spans="1:11">
      <c r="A284" s="17">
        <f t="shared" si="8"/>
        <v>281</v>
      </c>
      <c r="B284" s="33" t="s">
        <v>698</v>
      </c>
      <c r="C284" s="19" t="s">
        <v>699</v>
      </c>
      <c r="D284" s="33" t="s">
        <v>700</v>
      </c>
      <c r="E284" s="34" t="s">
        <v>502</v>
      </c>
      <c r="F284" s="21"/>
      <c r="G284" s="22">
        <v>1</v>
      </c>
      <c r="H284" s="23"/>
      <c r="I284" s="23">
        <v>3684</v>
      </c>
      <c r="J284" s="23">
        <f t="shared" si="9"/>
        <v>3684</v>
      </c>
      <c r="K284" s="30"/>
    </row>
    <row r="285" s="2" customFormat="1" ht="162" spans="1:11">
      <c r="A285" s="17">
        <f t="shared" si="8"/>
        <v>282</v>
      </c>
      <c r="B285" s="33" t="s">
        <v>701</v>
      </c>
      <c r="C285" s="19" t="s">
        <v>500</v>
      </c>
      <c r="D285" s="33" t="s">
        <v>702</v>
      </c>
      <c r="E285" s="34" t="s">
        <v>502</v>
      </c>
      <c r="F285" s="21"/>
      <c r="G285" s="22">
        <v>1</v>
      </c>
      <c r="H285" s="23"/>
      <c r="I285" s="23">
        <v>5070</v>
      </c>
      <c r="J285" s="23">
        <f t="shared" si="9"/>
        <v>5070</v>
      </c>
      <c r="K285" s="30"/>
    </row>
    <row r="286" s="2" customFormat="1" ht="121.5" spans="1:11">
      <c r="A286" s="17">
        <f t="shared" si="8"/>
        <v>283</v>
      </c>
      <c r="B286" s="33" t="s">
        <v>703</v>
      </c>
      <c r="C286" s="19" t="s">
        <v>641</v>
      </c>
      <c r="D286" s="33" t="s">
        <v>704</v>
      </c>
      <c r="E286" s="34" t="s">
        <v>502</v>
      </c>
      <c r="F286" s="21"/>
      <c r="G286" s="22">
        <v>1</v>
      </c>
      <c r="H286" s="23"/>
      <c r="I286" s="23">
        <v>4256</v>
      </c>
      <c r="J286" s="23">
        <f t="shared" si="9"/>
        <v>4256</v>
      </c>
      <c r="K286" s="30"/>
    </row>
    <row r="287" s="2" customFormat="1" ht="121.5" spans="1:11">
      <c r="A287" s="17">
        <f t="shared" si="8"/>
        <v>284</v>
      </c>
      <c r="B287" s="33" t="s">
        <v>703</v>
      </c>
      <c r="C287" s="19" t="s">
        <v>640</v>
      </c>
      <c r="D287" s="33" t="s">
        <v>704</v>
      </c>
      <c r="E287" s="34" t="s">
        <v>502</v>
      </c>
      <c r="F287" s="21"/>
      <c r="G287" s="22">
        <v>1</v>
      </c>
      <c r="H287" s="23"/>
      <c r="I287" s="23">
        <v>4050</v>
      </c>
      <c r="J287" s="23">
        <f t="shared" si="9"/>
        <v>4050</v>
      </c>
      <c r="K287" s="30"/>
    </row>
    <row r="288" s="2" customFormat="1" ht="121.5" spans="1:11">
      <c r="A288" s="17">
        <f t="shared" si="8"/>
        <v>285</v>
      </c>
      <c r="B288" s="33" t="s">
        <v>703</v>
      </c>
      <c r="C288" s="19" t="s">
        <v>642</v>
      </c>
      <c r="D288" s="33" t="s">
        <v>704</v>
      </c>
      <c r="E288" s="34" t="s">
        <v>502</v>
      </c>
      <c r="F288" s="21"/>
      <c r="G288" s="22">
        <v>1</v>
      </c>
      <c r="H288" s="23"/>
      <c r="I288" s="23">
        <v>4400</v>
      </c>
      <c r="J288" s="23">
        <f t="shared" si="9"/>
        <v>4400</v>
      </c>
      <c r="K288" s="30"/>
    </row>
    <row r="289" s="1" customFormat="1" ht="108" spans="1:11">
      <c r="A289" s="17">
        <f t="shared" si="8"/>
        <v>286</v>
      </c>
      <c r="B289" s="33" t="s">
        <v>705</v>
      </c>
      <c r="C289" s="19" t="s">
        <v>706</v>
      </c>
      <c r="D289" s="33" t="s">
        <v>707</v>
      </c>
      <c r="E289" s="34" t="s">
        <v>502</v>
      </c>
      <c r="F289" s="21"/>
      <c r="G289" s="22">
        <v>1</v>
      </c>
      <c r="H289" s="23"/>
      <c r="I289" s="23">
        <v>2800</v>
      </c>
      <c r="J289" s="23">
        <f t="shared" si="9"/>
        <v>2800</v>
      </c>
      <c r="K289" s="30"/>
    </row>
    <row r="290" s="2" customFormat="1" ht="94.5" spans="1:11">
      <c r="A290" s="17">
        <f t="shared" si="8"/>
        <v>287</v>
      </c>
      <c r="B290" s="33" t="s">
        <v>708</v>
      </c>
      <c r="C290" s="19" t="s">
        <v>574</v>
      </c>
      <c r="D290" s="33" t="s">
        <v>709</v>
      </c>
      <c r="E290" s="34" t="s">
        <v>649</v>
      </c>
      <c r="F290" s="21"/>
      <c r="G290" s="22">
        <v>1</v>
      </c>
      <c r="H290" s="23"/>
      <c r="I290" s="23">
        <v>2900</v>
      </c>
      <c r="J290" s="23">
        <f t="shared" si="9"/>
        <v>2900</v>
      </c>
      <c r="K290" s="30"/>
    </row>
    <row r="291" s="2" customFormat="1" ht="94.5" spans="1:11">
      <c r="A291" s="17">
        <f t="shared" si="8"/>
        <v>288</v>
      </c>
      <c r="B291" s="33" t="s">
        <v>708</v>
      </c>
      <c r="C291" s="19" t="s">
        <v>710</v>
      </c>
      <c r="D291" s="33" t="s">
        <v>709</v>
      </c>
      <c r="E291" s="34" t="s">
        <v>649</v>
      </c>
      <c r="F291" s="21"/>
      <c r="G291" s="22">
        <v>2</v>
      </c>
      <c r="H291" s="23"/>
      <c r="I291" s="23">
        <v>3025</v>
      </c>
      <c r="J291" s="23">
        <f t="shared" si="9"/>
        <v>6050</v>
      </c>
      <c r="K291" s="30"/>
    </row>
    <row r="292" s="2" customFormat="1" ht="94.5" spans="1:11">
      <c r="A292" s="17">
        <f t="shared" si="8"/>
        <v>289</v>
      </c>
      <c r="B292" s="33" t="s">
        <v>708</v>
      </c>
      <c r="C292" s="19" t="s">
        <v>711</v>
      </c>
      <c r="D292" s="33" t="s">
        <v>709</v>
      </c>
      <c r="E292" s="34" t="s">
        <v>649</v>
      </c>
      <c r="F292" s="21"/>
      <c r="G292" s="22">
        <v>2</v>
      </c>
      <c r="H292" s="23"/>
      <c r="I292" s="23">
        <v>3154</v>
      </c>
      <c r="J292" s="23">
        <f t="shared" si="9"/>
        <v>6308</v>
      </c>
      <c r="K292" s="30"/>
    </row>
    <row r="293" s="2" customFormat="1" ht="94.5" spans="1:11">
      <c r="A293" s="17">
        <f t="shared" si="8"/>
        <v>290</v>
      </c>
      <c r="B293" s="33" t="s">
        <v>708</v>
      </c>
      <c r="C293" s="19" t="s">
        <v>712</v>
      </c>
      <c r="D293" s="33" t="s">
        <v>709</v>
      </c>
      <c r="E293" s="34" t="s">
        <v>649</v>
      </c>
      <c r="F293" s="21"/>
      <c r="G293" s="22">
        <v>1</v>
      </c>
      <c r="H293" s="23"/>
      <c r="I293" s="23">
        <v>3258</v>
      </c>
      <c r="J293" s="23">
        <f t="shared" si="9"/>
        <v>3258</v>
      </c>
      <c r="K293" s="30"/>
    </row>
    <row r="294" s="2" customFormat="1" ht="94.5" spans="1:11">
      <c r="A294" s="17">
        <f t="shared" si="8"/>
        <v>291</v>
      </c>
      <c r="B294" s="33" t="s">
        <v>708</v>
      </c>
      <c r="C294" s="19" t="s">
        <v>713</v>
      </c>
      <c r="D294" s="33" t="s">
        <v>709</v>
      </c>
      <c r="E294" s="34" t="s">
        <v>649</v>
      </c>
      <c r="F294" s="21"/>
      <c r="G294" s="22">
        <v>1</v>
      </c>
      <c r="H294" s="23"/>
      <c r="I294" s="23">
        <v>3369</v>
      </c>
      <c r="J294" s="23">
        <f t="shared" si="9"/>
        <v>3369</v>
      </c>
      <c r="K294" s="30"/>
    </row>
    <row r="295" s="2" customFormat="1" ht="94.5" spans="1:11">
      <c r="A295" s="17">
        <f t="shared" si="8"/>
        <v>292</v>
      </c>
      <c r="B295" s="33" t="s">
        <v>708</v>
      </c>
      <c r="C295" s="19" t="s">
        <v>714</v>
      </c>
      <c r="D295" s="33" t="s">
        <v>709</v>
      </c>
      <c r="E295" s="34" t="s">
        <v>649</v>
      </c>
      <c r="F295" s="21"/>
      <c r="G295" s="22">
        <v>1</v>
      </c>
      <c r="H295" s="23"/>
      <c r="I295" s="23">
        <v>3484</v>
      </c>
      <c r="J295" s="23">
        <f t="shared" si="9"/>
        <v>3484</v>
      </c>
      <c r="K295" s="30"/>
    </row>
    <row r="296" s="2" customFormat="1" ht="94.5" spans="1:11">
      <c r="A296" s="17">
        <f t="shared" si="8"/>
        <v>293</v>
      </c>
      <c r="B296" s="33" t="s">
        <v>708</v>
      </c>
      <c r="C296" s="19" t="s">
        <v>715</v>
      </c>
      <c r="D296" s="33" t="s">
        <v>709</v>
      </c>
      <c r="E296" s="34" t="s">
        <v>649</v>
      </c>
      <c r="F296" s="21"/>
      <c r="G296" s="22">
        <v>1</v>
      </c>
      <c r="H296" s="23"/>
      <c r="I296" s="23">
        <v>3599</v>
      </c>
      <c r="J296" s="23">
        <f t="shared" si="9"/>
        <v>3599</v>
      </c>
      <c r="K296" s="30"/>
    </row>
    <row r="297" s="2" customFormat="1" ht="121.5" spans="1:11">
      <c r="A297" s="17">
        <f t="shared" si="8"/>
        <v>294</v>
      </c>
      <c r="B297" s="33" t="s">
        <v>716</v>
      </c>
      <c r="C297" s="19" t="s">
        <v>574</v>
      </c>
      <c r="D297" s="33" t="s">
        <v>717</v>
      </c>
      <c r="E297" s="34" t="s">
        <v>649</v>
      </c>
      <c r="F297" s="21"/>
      <c r="G297" s="22">
        <v>1</v>
      </c>
      <c r="H297" s="23"/>
      <c r="I297" s="23">
        <v>2984</v>
      </c>
      <c r="J297" s="23">
        <f t="shared" si="9"/>
        <v>2984</v>
      </c>
      <c r="K297" s="30"/>
    </row>
    <row r="298" s="2" customFormat="1" ht="121.5" spans="1:11">
      <c r="A298" s="17">
        <f t="shared" si="8"/>
        <v>295</v>
      </c>
      <c r="B298" s="33" t="s">
        <v>716</v>
      </c>
      <c r="C298" s="19" t="s">
        <v>710</v>
      </c>
      <c r="D298" s="33" t="s">
        <v>717</v>
      </c>
      <c r="E298" s="34" t="s">
        <v>649</v>
      </c>
      <c r="F298" s="21"/>
      <c r="G298" s="22">
        <v>2</v>
      </c>
      <c r="H298" s="23"/>
      <c r="I298" s="23">
        <v>3009</v>
      </c>
      <c r="J298" s="23">
        <f t="shared" si="9"/>
        <v>6018</v>
      </c>
      <c r="K298" s="30"/>
    </row>
    <row r="299" s="2" customFormat="1" ht="121.5" spans="1:11">
      <c r="A299" s="17">
        <f t="shared" si="8"/>
        <v>296</v>
      </c>
      <c r="B299" s="33" t="s">
        <v>716</v>
      </c>
      <c r="C299" s="19" t="s">
        <v>711</v>
      </c>
      <c r="D299" s="33" t="s">
        <v>717</v>
      </c>
      <c r="E299" s="34" t="s">
        <v>649</v>
      </c>
      <c r="F299" s="21"/>
      <c r="G299" s="22">
        <v>2</v>
      </c>
      <c r="H299" s="23"/>
      <c r="I299" s="23">
        <v>3150</v>
      </c>
      <c r="J299" s="23">
        <f t="shared" si="9"/>
        <v>6300</v>
      </c>
      <c r="K299" s="30"/>
    </row>
    <row r="300" s="2" customFormat="1" ht="121.5" spans="1:11">
      <c r="A300" s="17">
        <f t="shared" si="8"/>
        <v>297</v>
      </c>
      <c r="B300" s="33" t="s">
        <v>716</v>
      </c>
      <c r="C300" s="19" t="s">
        <v>712</v>
      </c>
      <c r="D300" s="33" t="s">
        <v>717</v>
      </c>
      <c r="E300" s="34" t="s">
        <v>649</v>
      </c>
      <c r="F300" s="21"/>
      <c r="G300" s="22">
        <v>1</v>
      </c>
      <c r="H300" s="23"/>
      <c r="I300" s="23">
        <v>3250</v>
      </c>
      <c r="J300" s="23">
        <f t="shared" si="9"/>
        <v>3250</v>
      </c>
      <c r="K300" s="30"/>
    </row>
    <row r="301" s="2" customFormat="1" ht="121.5" spans="1:11">
      <c r="A301" s="17">
        <f t="shared" si="8"/>
        <v>298</v>
      </c>
      <c r="B301" s="33" t="s">
        <v>716</v>
      </c>
      <c r="C301" s="19" t="s">
        <v>713</v>
      </c>
      <c r="D301" s="33" t="s">
        <v>717</v>
      </c>
      <c r="E301" s="34" t="s">
        <v>649</v>
      </c>
      <c r="F301" s="21"/>
      <c r="G301" s="22">
        <v>1</v>
      </c>
      <c r="H301" s="23"/>
      <c r="I301" s="23">
        <v>3350</v>
      </c>
      <c r="J301" s="23">
        <f t="shared" si="9"/>
        <v>3350</v>
      </c>
      <c r="K301" s="30"/>
    </row>
    <row r="302" s="2" customFormat="1" ht="121.5" spans="1:11">
      <c r="A302" s="17">
        <f t="shared" si="8"/>
        <v>299</v>
      </c>
      <c r="B302" s="33" t="s">
        <v>716</v>
      </c>
      <c r="C302" s="19" t="s">
        <v>714</v>
      </c>
      <c r="D302" s="33" t="s">
        <v>717</v>
      </c>
      <c r="E302" s="34" t="s">
        <v>649</v>
      </c>
      <c r="F302" s="21"/>
      <c r="G302" s="22">
        <v>1</v>
      </c>
      <c r="H302" s="23"/>
      <c r="I302" s="23">
        <v>3450</v>
      </c>
      <c r="J302" s="23">
        <f t="shared" si="9"/>
        <v>3450</v>
      </c>
      <c r="K302" s="30"/>
    </row>
    <row r="303" s="2" customFormat="1" ht="121.5" spans="1:11">
      <c r="A303" s="17">
        <f t="shared" si="8"/>
        <v>300</v>
      </c>
      <c r="B303" s="33" t="s">
        <v>716</v>
      </c>
      <c r="C303" s="19" t="s">
        <v>715</v>
      </c>
      <c r="D303" s="33" t="s">
        <v>717</v>
      </c>
      <c r="E303" s="34" t="s">
        <v>649</v>
      </c>
      <c r="F303" s="21"/>
      <c r="G303" s="22">
        <v>1</v>
      </c>
      <c r="H303" s="23"/>
      <c r="I303" s="23">
        <v>3550</v>
      </c>
      <c r="J303" s="23">
        <f t="shared" si="9"/>
        <v>3550</v>
      </c>
      <c r="K303" s="30"/>
    </row>
    <row r="304" s="2" customFormat="1" ht="121.5" spans="1:11">
      <c r="A304" s="17">
        <f t="shared" si="8"/>
        <v>301</v>
      </c>
      <c r="B304" s="33" t="s">
        <v>718</v>
      </c>
      <c r="C304" s="19" t="s">
        <v>710</v>
      </c>
      <c r="D304" s="33" t="s">
        <v>717</v>
      </c>
      <c r="E304" s="34" t="s">
        <v>649</v>
      </c>
      <c r="F304" s="21"/>
      <c r="G304" s="22">
        <v>2</v>
      </c>
      <c r="H304" s="23"/>
      <c r="I304" s="23">
        <v>3050</v>
      </c>
      <c r="J304" s="23">
        <f t="shared" si="9"/>
        <v>6100</v>
      </c>
      <c r="K304" s="30"/>
    </row>
    <row r="305" s="2" customFormat="1" ht="121.5" spans="1:11">
      <c r="A305" s="17">
        <f t="shared" si="8"/>
        <v>302</v>
      </c>
      <c r="B305" s="33" t="s">
        <v>719</v>
      </c>
      <c r="C305" s="19" t="s">
        <v>710</v>
      </c>
      <c r="D305" s="33" t="s">
        <v>717</v>
      </c>
      <c r="E305" s="34" t="s">
        <v>649</v>
      </c>
      <c r="F305" s="21"/>
      <c r="G305" s="22">
        <v>1</v>
      </c>
      <c r="H305" s="23"/>
      <c r="I305" s="23">
        <v>3780</v>
      </c>
      <c r="J305" s="23">
        <f t="shared" si="9"/>
        <v>3780</v>
      </c>
      <c r="K305" s="30"/>
    </row>
    <row r="306" s="2" customFormat="1" ht="121.5" spans="1:11">
      <c r="A306" s="17">
        <f t="shared" si="8"/>
        <v>303</v>
      </c>
      <c r="B306" s="33" t="s">
        <v>720</v>
      </c>
      <c r="C306" s="19" t="s">
        <v>630</v>
      </c>
      <c r="D306" s="33" t="s">
        <v>721</v>
      </c>
      <c r="E306" s="34" t="s">
        <v>502</v>
      </c>
      <c r="F306" s="21"/>
      <c r="G306" s="22">
        <v>1</v>
      </c>
      <c r="H306" s="23"/>
      <c r="I306" s="23">
        <v>4029</v>
      </c>
      <c r="J306" s="23">
        <f t="shared" si="9"/>
        <v>4029</v>
      </c>
      <c r="K306" s="30"/>
    </row>
    <row r="307" s="2" customFormat="1" ht="148.5" spans="1:11">
      <c r="A307" s="17">
        <f t="shared" si="8"/>
        <v>304</v>
      </c>
      <c r="B307" s="33" t="s">
        <v>722</v>
      </c>
      <c r="C307" s="19" t="s">
        <v>723</v>
      </c>
      <c r="D307" s="33" t="s">
        <v>724</v>
      </c>
      <c r="E307" s="34" t="s">
        <v>649</v>
      </c>
      <c r="F307" s="21"/>
      <c r="G307" s="22">
        <v>1</v>
      </c>
      <c r="H307" s="23"/>
      <c r="I307" s="23">
        <v>5690</v>
      </c>
      <c r="J307" s="23">
        <f t="shared" si="9"/>
        <v>5690</v>
      </c>
      <c r="K307" s="30"/>
    </row>
    <row r="308" s="2" customFormat="1" ht="148.5" spans="1:11">
      <c r="A308" s="17">
        <f t="shared" si="8"/>
        <v>305</v>
      </c>
      <c r="B308" s="33" t="s">
        <v>722</v>
      </c>
      <c r="C308" s="19" t="s">
        <v>725</v>
      </c>
      <c r="D308" s="33" t="s">
        <v>724</v>
      </c>
      <c r="E308" s="34" t="s">
        <v>649</v>
      </c>
      <c r="F308" s="21"/>
      <c r="G308" s="22">
        <v>1</v>
      </c>
      <c r="H308" s="23"/>
      <c r="I308" s="23">
        <v>5856</v>
      </c>
      <c r="J308" s="23">
        <f t="shared" si="9"/>
        <v>5856</v>
      </c>
      <c r="K308" s="30"/>
    </row>
    <row r="309" s="2" customFormat="1" ht="148.5" spans="1:11">
      <c r="A309" s="17">
        <f t="shared" si="8"/>
        <v>306</v>
      </c>
      <c r="B309" s="33" t="s">
        <v>726</v>
      </c>
      <c r="C309" s="19" t="s">
        <v>727</v>
      </c>
      <c r="D309" s="33" t="s">
        <v>724</v>
      </c>
      <c r="E309" s="34" t="s">
        <v>649</v>
      </c>
      <c r="F309" s="21"/>
      <c r="G309" s="22">
        <v>2</v>
      </c>
      <c r="H309" s="23"/>
      <c r="I309" s="23">
        <v>7256</v>
      </c>
      <c r="J309" s="23">
        <f t="shared" si="9"/>
        <v>14512</v>
      </c>
      <c r="K309" s="30"/>
    </row>
    <row r="310" s="2" customFormat="1" ht="148.5" spans="1:11">
      <c r="A310" s="17">
        <f t="shared" si="8"/>
        <v>307</v>
      </c>
      <c r="B310" s="33" t="s">
        <v>726</v>
      </c>
      <c r="C310" s="19" t="s">
        <v>728</v>
      </c>
      <c r="D310" s="33" t="s">
        <v>724</v>
      </c>
      <c r="E310" s="34" t="s">
        <v>649</v>
      </c>
      <c r="F310" s="21"/>
      <c r="G310" s="22">
        <v>1</v>
      </c>
      <c r="H310" s="23"/>
      <c r="I310" s="23">
        <v>7849</v>
      </c>
      <c r="J310" s="23">
        <f t="shared" si="9"/>
        <v>7849</v>
      </c>
      <c r="K310" s="30"/>
    </row>
    <row r="311" s="2" customFormat="1" ht="148.5" spans="1:11">
      <c r="A311" s="17">
        <f t="shared" si="8"/>
        <v>308</v>
      </c>
      <c r="B311" s="33" t="s">
        <v>729</v>
      </c>
      <c r="C311" s="19" t="s">
        <v>730</v>
      </c>
      <c r="D311" s="33" t="s">
        <v>724</v>
      </c>
      <c r="E311" s="34" t="s">
        <v>649</v>
      </c>
      <c r="F311" s="21"/>
      <c r="G311" s="22">
        <v>1</v>
      </c>
      <c r="H311" s="23"/>
      <c r="I311" s="23">
        <v>8200</v>
      </c>
      <c r="J311" s="23">
        <f t="shared" si="9"/>
        <v>8200</v>
      </c>
      <c r="K311" s="30"/>
    </row>
    <row r="312" s="2" customFormat="1" ht="148.5" spans="1:11">
      <c r="A312" s="17">
        <f t="shared" si="8"/>
        <v>309</v>
      </c>
      <c r="B312" s="33" t="s">
        <v>729</v>
      </c>
      <c r="C312" s="19" t="s">
        <v>731</v>
      </c>
      <c r="D312" s="33" t="s">
        <v>724</v>
      </c>
      <c r="E312" s="34" t="s">
        <v>649</v>
      </c>
      <c r="F312" s="21"/>
      <c r="G312" s="22">
        <v>1</v>
      </c>
      <c r="H312" s="23"/>
      <c r="I312" s="23">
        <v>7900</v>
      </c>
      <c r="J312" s="23">
        <f t="shared" si="9"/>
        <v>7900</v>
      </c>
      <c r="K312" s="30"/>
    </row>
    <row r="313" s="2" customFormat="1" ht="94.5" spans="1:11">
      <c r="A313" s="17">
        <f t="shared" si="8"/>
        <v>310</v>
      </c>
      <c r="B313" s="33" t="s">
        <v>732</v>
      </c>
      <c r="C313" s="19" t="s">
        <v>733</v>
      </c>
      <c r="D313" s="33" t="s">
        <v>734</v>
      </c>
      <c r="E313" s="34" t="s">
        <v>649</v>
      </c>
      <c r="F313" s="21"/>
      <c r="G313" s="22">
        <v>3</v>
      </c>
      <c r="H313" s="23"/>
      <c r="I313" s="23">
        <v>2703</v>
      </c>
      <c r="J313" s="23">
        <f t="shared" si="9"/>
        <v>8109</v>
      </c>
      <c r="K313" s="30"/>
    </row>
    <row r="314" s="2" customFormat="1" ht="40.5" spans="1:11">
      <c r="A314" s="17">
        <f t="shared" si="8"/>
        <v>311</v>
      </c>
      <c r="B314" s="33" t="s">
        <v>735</v>
      </c>
      <c r="C314" s="19" t="s">
        <v>736</v>
      </c>
      <c r="D314" s="33" t="s">
        <v>737</v>
      </c>
      <c r="E314" s="34" t="s">
        <v>738</v>
      </c>
      <c r="F314" s="21"/>
      <c r="G314" s="22">
        <v>1</v>
      </c>
      <c r="H314" s="23"/>
      <c r="I314" s="23">
        <v>1300</v>
      </c>
      <c r="J314" s="23">
        <f t="shared" si="9"/>
        <v>1300</v>
      </c>
      <c r="K314" s="30"/>
    </row>
    <row r="315" s="2" customFormat="1" ht="81" spans="1:11">
      <c r="A315" s="17">
        <f t="shared" si="8"/>
        <v>312</v>
      </c>
      <c r="B315" s="33" t="s">
        <v>739</v>
      </c>
      <c r="C315" s="19" t="s">
        <v>740</v>
      </c>
      <c r="D315" s="33" t="s">
        <v>741</v>
      </c>
      <c r="E315" s="34" t="s">
        <v>649</v>
      </c>
      <c r="F315" s="21"/>
      <c r="G315" s="22">
        <v>1</v>
      </c>
      <c r="H315" s="23"/>
      <c r="I315" s="23">
        <v>3656</v>
      </c>
      <c r="J315" s="23">
        <f t="shared" si="9"/>
        <v>3656</v>
      </c>
      <c r="K315" s="30"/>
    </row>
    <row r="316" s="2" customFormat="1" ht="81" spans="1:11">
      <c r="A316" s="17">
        <f t="shared" si="8"/>
        <v>313</v>
      </c>
      <c r="B316" s="33" t="s">
        <v>742</v>
      </c>
      <c r="C316" s="19" t="s">
        <v>743</v>
      </c>
      <c r="D316" s="33" t="s">
        <v>744</v>
      </c>
      <c r="E316" s="34" t="s">
        <v>649</v>
      </c>
      <c r="F316" s="21"/>
      <c r="G316" s="22">
        <v>1</v>
      </c>
      <c r="H316" s="23"/>
      <c r="I316" s="23">
        <v>3192</v>
      </c>
      <c r="J316" s="23">
        <f t="shared" si="9"/>
        <v>3192</v>
      </c>
      <c r="K316" s="30"/>
    </row>
    <row r="317" s="2" customFormat="1" ht="94.5" spans="1:11">
      <c r="A317" s="17">
        <f t="shared" si="8"/>
        <v>314</v>
      </c>
      <c r="B317" s="33" t="s">
        <v>745</v>
      </c>
      <c r="C317" s="19" t="s">
        <v>746</v>
      </c>
      <c r="D317" s="33" t="s">
        <v>747</v>
      </c>
      <c r="E317" s="34" t="s">
        <v>649</v>
      </c>
      <c r="F317" s="21"/>
      <c r="G317" s="22">
        <v>1</v>
      </c>
      <c r="H317" s="23"/>
      <c r="I317" s="23">
        <v>1500</v>
      </c>
      <c r="J317" s="23">
        <f t="shared" si="9"/>
        <v>1500</v>
      </c>
      <c r="K317" s="30"/>
    </row>
    <row r="318" s="2" customFormat="1" ht="94.5" spans="1:11">
      <c r="A318" s="17">
        <f t="shared" si="8"/>
        <v>315</v>
      </c>
      <c r="B318" s="33" t="s">
        <v>745</v>
      </c>
      <c r="C318" s="19" t="s">
        <v>748</v>
      </c>
      <c r="D318" s="33" t="s">
        <v>747</v>
      </c>
      <c r="E318" s="34" t="s">
        <v>649</v>
      </c>
      <c r="F318" s="21"/>
      <c r="G318" s="22">
        <v>1</v>
      </c>
      <c r="H318" s="23"/>
      <c r="I318" s="23">
        <v>1669</v>
      </c>
      <c r="J318" s="23">
        <f t="shared" si="9"/>
        <v>1669</v>
      </c>
      <c r="K318" s="30"/>
    </row>
    <row r="319" s="2" customFormat="1" ht="94.5" spans="1:11">
      <c r="A319" s="17">
        <f t="shared" si="8"/>
        <v>316</v>
      </c>
      <c r="B319" s="33" t="s">
        <v>745</v>
      </c>
      <c r="C319" s="19" t="s">
        <v>749</v>
      </c>
      <c r="D319" s="33" t="s">
        <v>747</v>
      </c>
      <c r="E319" s="34" t="s">
        <v>649</v>
      </c>
      <c r="F319" s="21"/>
      <c r="G319" s="22">
        <v>1</v>
      </c>
      <c r="H319" s="23"/>
      <c r="I319" s="23">
        <v>1400</v>
      </c>
      <c r="J319" s="23">
        <f t="shared" si="9"/>
        <v>1400</v>
      </c>
      <c r="K319" s="30"/>
    </row>
    <row r="320" s="2" customFormat="1" ht="81" spans="1:11">
      <c r="A320" s="17">
        <f t="shared" si="8"/>
        <v>317</v>
      </c>
      <c r="B320" s="33" t="s">
        <v>750</v>
      </c>
      <c r="C320" s="19" t="s">
        <v>751</v>
      </c>
      <c r="D320" s="33" t="s">
        <v>752</v>
      </c>
      <c r="E320" s="34" t="s">
        <v>649</v>
      </c>
      <c r="F320" s="21"/>
      <c r="G320" s="22">
        <v>2</v>
      </c>
      <c r="H320" s="23"/>
      <c r="I320" s="23">
        <v>2011</v>
      </c>
      <c r="J320" s="23">
        <f t="shared" si="9"/>
        <v>4022</v>
      </c>
      <c r="K320" s="30"/>
    </row>
    <row r="321" s="2" customFormat="1" ht="81" spans="1:11">
      <c r="A321" s="17">
        <f t="shared" si="8"/>
        <v>318</v>
      </c>
      <c r="B321" s="33" t="s">
        <v>750</v>
      </c>
      <c r="C321" s="19" t="s">
        <v>753</v>
      </c>
      <c r="D321" s="33" t="s">
        <v>752</v>
      </c>
      <c r="E321" s="34" t="s">
        <v>649</v>
      </c>
      <c r="F321" s="21"/>
      <c r="G321" s="22">
        <v>2</v>
      </c>
      <c r="H321" s="23"/>
      <c r="I321" s="23">
        <v>1968</v>
      </c>
      <c r="J321" s="23">
        <f t="shared" si="9"/>
        <v>3936</v>
      </c>
      <c r="K321" s="30"/>
    </row>
    <row r="322" s="2" customFormat="1" ht="81" spans="1:11">
      <c r="A322" s="17">
        <f t="shared" si="8"/>
        <v>319</v>
      </c>
      <c r="B322" s="33" t="s">
        <v>750</v>
      </c>
      <c r="C322" s="19" t="s">
        <v>754</v>
      </c>
      <c r="D322" s="33" t="s">
        <v>752</v>
      </c>
      <c r="E322" s="34" t="s">
        <v>649</v>
      </c>
      <c r="F322" s="21"/>
      <c r="G322" s="22">
        <v>2</v>
      </c>
      <c r="H322" s="23"/>
      <c r="I322" s="23">
        <v>2065</v>
      </c>
      <c r="J322" s="23">
        <f t="shared" si="9"/>
        <v>4130</v>
      </c>
      <c r="K322" s="30"/>
    </row>
    <row r="323" s="2" customFormat="1" ht="94.5" spans="1:11">
      <c r="A323" s="17">
        <f t="shared" si="8"/>
        <v>320</v>
      </c>
      <c r="B323" s="33" t="s">
        <v>755</v>
      </c>
      <c r="C323" s="19" t="s">
        <v>756</v>
      </c>
      <c r="D323" s="33" t="s">
        <v>757</v>
      </c>
      <c r="E323" s="34" t="s">
        <v>758</v>
      </c>
      <c r="F323" s="21"/>
      <c r="G323" s="22">
        <v>2</v>
      </c>
      <c r="H323" s="23"/>
      <c r="I323" s="23">
        <v>1875</v>
      </c>
      <c r="J323" s="23">
        <f t="shared" si="9"/>
        <v>3750</v>
      </c>
      <c r="K323" s="30"/>
    </row>
    <row r="324" s="2" customFormat="1" ht="108" spans="1:11">
      <c r="A324" s="17">
        <f t="shared" ref="A324:A387" si="10">ROW(A321)</f>
        <v>321</v>
      </c>
      <c r="B324" s="33" t="s">
        <v>759</v>
      </c>
      <c r="C324" s="19" t="s">
        <v>760</v>
      </c>
      <c r="D324" s="33" t="s">
        <v>761</v>
      </c>
      <c r="E324" s="34" t="s">
        <v>758</v>
      </c>
      <c r="F324" s="21"/>
      <c r="G324" s="22">
        <v>2</v>
      </c>
      <c r="H324" s="23"/>
      <c r="I324" s="23">
        <v>1840</v>
      </c>
      <c r="J324" s="23">
        <f t="shared" ref="J324:J387" si="11">I324*G324</f>
        <v>3680</v>
      </c>
      <c r="K324" s="30"/>
    </row>
    <row r="325" s="2" customFormat="1" ht="108" spans="1:11">
      <c r="A325" s="17">
        <f t="shared" si="10"/>
        <v>322</v>
      </c>
      <c r="B325" s="33" t="s">
        <v>762</v>
      </c>
      <c r="C325" s="19" t="s">
        <v>760</v>
      </c>
      <c r="D325" s="33" t="s">
        <v>761</v>
      </c>
      <c r="E325" s="34" t="s">
        <v>758</v>
      </c>
      <c r="F325" s="21"/>
      <c r="G325" s="22">
        <v>1</v>
      </c>
      <c r="H325" s="23"/>
      <c r="I325" s="23">
        <v>1887</v>
      </c>
      <c r="J325" s="23">
        <f t="shared" si="11"/>
        <v>1887</v>
      </c>
      <c r="K325" s="30"/>
    </row>
    <row r="326" s="2" customFormat="1" ht="108" spans="1:11">
      <c r="A326" s="17">
        <f t="shared" si="10"/>
        <v>323</v>
      </c>
      <c r="B326" s="33" t="s">
        <v>763</v>
      </c>
      <c r="C326" s="19" t="s">
        <v>764</v>
      </c>
      <c r="D326" s="33" t="s">
        <v>765</v>
      </c>
      <c r="E326" s="34" t="s">
        <v>649</v>
      </c>
      <c r="F326" s="21"/>
      <c r="G326" s="22">
        <v>2</v>
      </c>
      <c r="H326" s="23"/>
      <c r="I326" s="23">
        <v>1800</v>
      </c>
      <c r="J326" s="23">
        <f t="shared" si="11"/>
        <v>3600</v>
      </c>
      <c r="K326" s="30"/>
    </row>
    <row r="327" s="2" customFormat="1" ht="94.5" spans="1:11">
      <c r="A327" s="17">
        <f t="shared" si="10"/>
        <v>324</v>
      </c>
      <c r="B327" s="33" t="s">
        <v>766</v>
      </c>
      <c r="C327" s="19" t="s">
        <v>767</v>
      </c>
      <c r="D327" s="33" t="s">
        <v>768</v>
      </c>
      <c r="E327" s="34" t="s">
        <v>649</v>
      </c>
      <c r="F327" s="21"/>
      <c r="G327" s="22">
        <v>1</v>
      </c>
      <c r="H327" s="23"/>
      <c r="I327" s="23">
        <v>5500</v>
      </c>
      <c r="J327" s="23">
        <f t="shared" si="11"/>
        <v>5500</v>
      </c>
      <c r="K327" s="30"/>
    </row>
    <row r="328" s="2" customFormat="1" ht="81" spans="1:11">
      <c r="A328" s="17">
        <f t="shared" si="10"/>
        <v>325</v>
      </c>
      <c r="B328" s="33" t="s">
        <v>769</v>
      </c>
      <c r="C328" s="19" t="s">
        <v>770</v>
      </c>
      <c r="D328" s="33" t="s">
        <v>771</v>
      </c>
      <c r="E328" s="34" t="s">
        <v>16</v>
      </c>
      <c r="F328" s="21"/>
      <c r="G328" s="22">
        <v>1</v>
      </c>
      <c r="H328" s="23"/>
      <c r="I328" s="23">
        <v>3985</v>
      </c>
      <c r="J328" s="23">
        <f t="shared" si="11"/>
        <v>3985</v>
      </c>
      <c r="K328" s="30"/>
    </row>
    <row r="329" s="2" customFormat="1" ht="81" spans="1:11">
      <c r="A329" s="17">
        <f t="shared" si="10"/>
        <v>326</v>
      </c>
      <c r="B329" s="33" t="s">
        <v>772</v>
      </c>
      <c r="C329" s="19" t="s">
        <v>773</v>
      </c>
      <c r="D329" s="33" t="s">
        <v>771</v>
      </c>
      <c r="E329" s="34" t="s">
        <v>16</v>
      </c>
      <c r="F329" s="21"/>
      <c r="G329" s="22">
        <v>1</v>
      </c>
      <c r="H329" s="23"/>
      <c r="I329" s="23">
        <v>4650</v>
      </c>
      <c r="J329" s="23">
        <f t="shared" si="11"/>
        <v>4650</v>
      </c>
      <c r="K329" s="30"/>
    </row>
    <row r="330" s="2" customFormat="1" ht="81" spans="1:11">
      <c r="A330" s="17">
        <f t="shared" si="10"/>
        <v>327</v>
      </c>
      <c r="B330" s="30" t="s">
        <v>774</v>
      </c>
      <c r="C330" s="19" t="s">
        <v>775</v>
      </c>
      <c r="D330" s="31" t="s">
        <v>776</v>
      </c>
      <c r="E330" s="17" t="s">
        <v>16</v>
      </c>
      <c r="F330" s="23"/>
      <c r="G330" s="22">
        <v>1</v>
      </c>
      <c r="H330" s="23"/>
      <c r="I330" s="23">
        <v>4875</v>
      </c>
      <c r="J330" s="23">
        <f t="shared" si="11"/>
        <v>4875</v>
      </c>
      <c r="K330" s="30"/>
    </row>
    <row r="331" s="2" customFormat="1" ht="27" spans="1:11">
      <c r="A331" s="17">
        <f t="shared" si="10"/>
        <v>328</v>
      </c>
      <c r="B331" s="30" t="s">
        <v>777</v>
      </c>
      <c r="C331" s="19" t="s">
        <v>778</v>
      </c>
      <c r="D331" s="31" t="s">
        <v>779</v>
      </c>
      <c r="E331" s="17" t="s">
        <v>16</v>
      </c>
      <c r="F331" s="23"/>
      <c r="G331" s="22">
        <v>1</v>
      </c>
      <c r="H331" s="23"/>
      <c r="I331" s="23">
        <v>1750</v>
      </c>
      <c r="J331" s="23">
        <f t="shared" si="11"/>
        <v>1750</v>
      </c>
      <c r="K331" s="30"/>
    </row>
    <row r="332" s="2" customFormat="1" ht="121.5" spans="1:11">
      <c r="A332" s="17">
        <f t="shared" si="10"/>
        <v>329</v>
      </c>
      <c r="B332" s="30" t="s">
        <v>780</v>
      </c>
      <c r="C332" s="19" t="s">
        <v>781</v>
      </c>
      <c r="D332" s="31" t="s">
        <v>782</v>
      </c>
      <c r="E332" s="17" t="s">
        <v>16</v>
      </c>
      <c r="F332" s="23"/>
      <c r="G332" s="22">
        <v>1</v>
      </c>
      <c r="H332" s="23"/>
      <c r="I332" s="23">
        <v>9500</v>
      </c>
      <c r="J332" s="23">
        <f t="shared" si="11"/>
        <v>9500</v>
      </c>
      <c r="K332" s="30"/>
    </row>
    <row r="333" s="2" customFormat="1" ht="108" spans="1:11">
      <c r="A333" s="17">
        <f t="shared" si="10"/>
        <v>330</v>
      </c>
      <c r="B333" s="30" t="s">
        <v>783</v>
      </c>
      <c r="C333" s="19" t="s">
        <v>784</v>
      </c>
      <c r="D333" s="31" t="s">
        <v>785</v>
      </c>
      <c r="E333" s="17" t="s">
        <v>16</v>
      </c>
      <c r="F333" s="23"/>
      <c r="G333" s="22">
        <v>1</v>
      </c>
      <c r="H333" s="23"/>
      <c r="I333" s="23">
        <v>9500</v>
      </c>
      <c r="J333" s="23">
        <f t="shared" si="11"/>
        <v>9500</v>
      </c>
      <c r="K333" s="30"/>
    </row>
    <row r="334" s="2" customFormat="1" ht="67.5" spans="1:11">
      <c r="A334" s="17">
        <f t="shared" si="10"/>
        <v>331</v>
      </c>
      <c r="B334" s="30" t="s">
        <v>786</v>
      </c>
      <c r="C334" s="19" t="s">
        <v>787</v>
      </c>
      <c r="D334" s="31" t="s">
        <v>788</v>
      </c>
      <c r="E334" s="17" t="s">
        <v>16</v>
      </c>
      <c r="F334" s="23"/>
      <c r="G334" s="22">
        <v>1</v>
      </c>
      <c r="H334" s="23"/>
      <c r="I334" s="23">
        <v>8500</v>
      </c>
      <c r="J334" s="23">
        <f t="shared" si="11"/>
        <v>8500</v>
      </c>
      <c r="K334" s="30"/>
    </row>
    <row r="335" s="2" customFormat="1" ht="81" spans="1:11">
      <c r="A335" s="17">
        <f t="shared" si="10"/>
        <v>332</v>
      </c>
      <c r="B335" s="18" t="s">
        <v>789</v>
      </c>
      <c r="C335" s="19" t="s">
        <v>790</v>
      </c>
      <c r="D335" s="18" t="s">
        <v>791</v>
      </c>
      <c r="E335" s="20" t="s">
        <v>502</v>
      </c>
      <c r="F335" s="21"/>
      <c r="G335" s="22">
        <v>1</v>
      </c>
      <c r="H335" s="23"/>
      <c r="I335" s="23">
        <v>1224</v>
      </c>
      <c r="J335" s="23">
        <f t="shared" si="11"/>
        <v>1224</v>
      </c>
      <c r="K335" s="30"/>
    </row>
    <row r="336" s="1" customFormat="1" ht="54" spans="1:11">
      <c r="A336" s="17">
        <f t="shared" si="10"/>
        <v>333</v>
      </c>
      <c r="B336" s="18" t="s">
        <v>792</v>
      </c>
      <c r="C336" s="19" t="s">
        <v>793</v>
      </c>
      <c r="D336" s="18" t="s">
        <v>794</v>
      </c>
      <c r="E336" s="20" t="s">
        <v>502</v>
      </c>
      <c r="F336" s="21"/>
      <c r="G336" s="22">
        <v>1</v>
      </c>
      <c r="H336" s="23"/>
      <c r="I336" s="23">
        <v>2050</v>
      </c>
      <c r="J336" s="23">
        <f t="shared" si="11"/>
        <v>2050</v>
      </c>
      <c r="K336" s="30"/>
    </row>
    <row r="337" s="1" customFormat="1" ht="54" spans="1:11">
      <c r="A337" s="17">
        <f t="shared" si="10"/>
        <v>334</v>
      </c>
      <c r="B337" s="18" t="s">
        <v>795</v>
      </c>
      <c r="C337" s="19" t="s">
        <v>796</v>
      </c>
      <c r="D337" s="18" t="s">
        <v>794</v>
      </c>
      <c r="E337" s="20" t="s">
        <v>16</v>
      </c>
      <c r="F337" s="21"/>
      <c r="G337" s="22">
        <v>1</v>
      </c>
      <c r="H337" s="23"/>
      <c r="I337" s="23">
        <v>1500</v>
      </c>
      <c r="J337" s="23">
        <f t="shared" si="11"/>
        <v>1500</v>
      </c>
      <c r="K337" s="30"/>
    </row>
    <row r="338" s="1" customFormat="1" ht="94.5" spans="1:11">
      <c r="A338" s="17">
        <f t="shared" si="10"/>
        <v>335</v>
      </c>
      <c r="B338" s="18" t="s">
        <v>797</v>
      </c>
      <c r="C338" s="19" t="s">
        <v>798</v>
      </c>
      <c r="D338" s="18" t="s">
        <v>799</v>
      </c>
      <c r="E338" s="20" t="s">
        <v>604</v>
      </c>
      <c r="F338" s="21"/>
      <c r="G338" s="22">
        <v>1</v>
      </c>
      <c r="H338" s="23"/>
      <c r="I338" s="23">
        <v>1600</v>
      </c>
      <c r="J338" s="23">
        <f t="shared" si="11"/>
        <v>1600</v>
      </c>
      <c r="K338" s="30"/>
    </row>
    <row r="339" s="1" customFormat="1" ht="108" spans="1:11">
      <c r="A339" s="17">
        <f t="shared" si="10"/>
        <v>336</v>
      </c>
      <c r="B339" s="18" t="s">
        <v>800</v>
      </c>
      <c r="C339" s="19" t="s">
        <v>801</v>
      </c>
      <c r="D339" s="18" t="s">
        <v>802</v>
      </c>
      <c r="E339" s="20" t="s">
        <v>16</v>
      </c>
      <c r="F339" s="21"/>
      <c r="G339" s="22">
        <v>1</v>
      </c>
      <c r="H339" s="23"/>
      <c r="I339" s="23">
        <v>6500</v>
      </c>
      <c r="J339" s="23">
        <f t="shared" si="11"/>
        <v>6500</v>
      </c>
      <c r="K339" s="30"/>
    </row>
    <row r="340" s="2" customFormat="1" ht="81" spans="1:11">
      <c r="A340" s="17">
        <f t="shared" si="10"/>
        <v>337</v>
      </c>
      <c r="B340" s="30" t="s">
        <v>803</v>
      </c>
      <c r="C340" s="19" t="s">
        <v>804</v>
      </c>
      <c r="D340" s="31" t="s">
        <v>752</v>
      </c>
      <c r="E340" s="17" t="s">
        <v>16</v>
      </c>
      <c r="F340" s="23"/>
      <c r="G340" s="22">
        <v>1</v>
      </c>
      <c r="H340" s="23"/>
      <c r="I340" s="23">
        <v>2560</v>
      </c>
      <c r="J340" s="23">
        <f t="shared" si="11"/>
        <v>2560</v>
      </c>
      <c r="K340" s="30"/>
    </row>
    <row r="341" s="2" customFormat="1" ht="27" spans="1:11">
      <c r="A341" s="17">
        <f t="shared" si="10"/>
        <v>338</v>
      </c>
      <c r="B341" s="30" t="s">
        <v>805</v>
      </c>
      <c r="C341" s="19" t="s">
        <v>582</v>
      </c>
      <c r="D341" s="31" t="s">
        <v>779</v>
      </c>
      <c r="E341" s="17" t="s">
        <v>806</v>
      </c>
      <c r="F341" s="23"/>
      <c r="G341" s="22">
        <v>1</v>
      </c>
      <c r="H341" s="23"/>
      <c r="I341" s="23">
        <v>1579</v>
      </c>
      <c r="J341" s="23">
        <f t="shared" si="11"/>
        <v>1579</v>
      </c>
      <c r="K341" s="30"/>
    </row>
    <row r="342" s="2" customFormat="1" ht="27" spans="1:11">
      <c r="A342" s="17">
        <f t="shared" si="10"/>
        <v>339</v>
      </c>
      <c r="B342" s="30" t="s">
        <v>807</v>
      </c>
      <c r="C342" s="19" t="s">
        <v>808</v>
      </c>
      <c r="D342" s="31" t="s">
        <v>779</v>
      </c>
      <c r="E342" s="17" t="s">
        <v>806</v>
      </c>
      <c r="F342" s="23"/>
      <c r="G342" s="22">
        <v>1</v>
      </c>
      <c r="H342" s="23"/>
      <c r="I342" s="23">
        <v>750</v>
      </c>
      <c r="J342" s="23">
        <f t="shared" si="11"/>
        <v>750</v>
      </c>
      <c r="K342" s="30"/>
    </row>
    <row r="343" s="2" customFormat="1" ht="244" customHeight="1" spans="1:11">
      <c r="A343" s="17">
        <f t="shared" si="10"/>
        <v>340</v>
      </c>
      <c r="B343" s="31" t="s">
        <v>809</v>
      </c>
      <c r="C343" s="19" t="s">
        <v>810</v>
      </c>
      <c r="D343" s="31" t="s">
        <v>811</v>
      </c>
      <c r="E343" s="17" t="s">
        <v>16</v>
      </c>
      <c r="F343" s="23"/>
      <c r="G343" s="22">
        <v>1</v>
      </c>
      <c r="H343" s="23"/>
      <c r="I343" s="23">
        <v>19870</v>
      </c>
      <c r="J343" s="23">
        <f t="shared" si="11"/>
        <v>19870</v>
      </c>
      <c r="K343" s="30"/>
    </row>
    <row r="344" s="2" customFormat="1" ht="229.5" spans="1:11">
      <c r="A344" s="17">
        <f t="shared" si="10"/>
        <v>341</v>
      </c>
      <c r="B344" s="31" t="s">
        <v>809</v>
      </c>
      <c r="C344" s="19" t="s">
        <v>812</v>
      </c>
      <c r="D344" s="31" t="s">
        <v>813</v>
      </c>
      <c r="E344" s="17" t="s">
        <v>16</v>
      </c>
      <c r="F344" s="23"/>
      <c r="G344" s="22">
        <v>2</v>
      </c>
      <c r="H344" s="23"/>
      <c r="I344" s="23">
        <v>22000</v>
      </c>
      <c r="J344" s="23">
        <f t="shared" si="11"/>
        <v>44000</v>
      </c>
      <c r="K344" s="30"/>
    </row>
    <row r="345" s="2" customFormat="1" ht="229.5" spans="1:11">
      <c r="A345" s="17">
        <f t="shared" si="10"/>
        <v>342</v>
      </c>
      <c r="B345" s="31" t="s">
        <v>809</v>
      </c>
      <c r="C345" s="19" t="s">
        <v>814</v>
      </c>
      <c r="D345" s="31" t="s">
        <v>815</v>
      </c>
      <c r="E345" s="17" t="s">
        <v>16</v>
      </c>
      <c r="F345" s="23"/>
      <c r="G345" s="22">
        <v>2</v>
      </c>
      <c r="H345" s="23"/>
      <c r="I345" s="23">
        <v>26584</v>
      </c>
      <c r="J345" s="23">
        <f t="shared" si="11"/>
        <v>53168</v>
      </c>
      <c r="K345" s="30"/>
    </row>
    <row r="346" s="2" customFormat="1" ht="229.5" spans="1:11">
      <c r="A346" s="17">
        <f t="shared" si="10"/>
        <v>343</v>
      </c>
      <c r="B346" s="31" t="s">
        <v>809</v>
      </c>
      <c r="C346" s="19" t="s">
        <v>816</v>
      </c>
      <c r="D346" s="31" t="s">
        <v>817</v>
      </c>
      <c r="E346" s="17" t="s">
        <v>16</v>
      </c>
      <c r="F346" s="23"/>
      <c r="G346" s="22">
        <v>1</v>
      </c>
      <c r="H346" s="23"/>
      <c r="I346" s="23">
        <v>32900</v>
      </c>
      <c r="J346" s="23">
        <f t="shared" si="11"/>
        <v>32900</v>
      </c>
      <c r="K346" s="30"/>
    </row>
    <row r="347" s="2" customFormat="1" ht="229.5" spans="1:11">
      <c r="A347" s="17">
        <f t="shared" si="10"/>
        <v>344</v>
      </c>
      <c r="B347" s="31" t="s">
        <v>809</v>
      </c>
      <c r="C347" s="19" t="s">
        <v>818</v>
      </c>
      <c r="D347" s="31" t="s">
        <v>819</v>
      </c>
      <c r="E347" s="17" t="s">
        <v>16</v>
      </c>
      <c r="F347" s="23"/>
      <c r="G347" s="22">
        <v>2</v>
      </c>
      <c r="H347" s="23"/>
      <c r="I347" s="23">
        <v>36845</v>
      </c>
      <c r="J347" s="23">
        <f t="shared" si="11"/>
        <v>73690</v>
      </c>
      <c r="K347" s="30"/>
    </row>
    <row r="348" s="2" customFormat="1" ht="229.5" spans="1:11">
      <c r="A348" s="17">
        <f t="shared" si="10"/>
        <v>345</v>
      </c>
      <c r="B348" s="31" t="s">
        <v>809</v>
      </c>
      <c r="C348" s="19" t="s">
        <v>820</v>
      </c>
      <c r="D348" s="31" t="s">
        <v>821</v>
      </c>
      <c r="E348" s="17" t="s">
        <v>16</v>
      </c>
      <c r="F348" s="23"/>
      <c r="G348" s="22">
        <v>2</v>
      </c>
      <c r="H348" s="23"/>
      <c r="I348" s="23">
        <v>29870</v>
      </c>
      <c r="J348" s="23">
        <f t="shared" si="11"/>
        <v>59740</v>
      </c>
      <c r="K348" s="30"/>
    </row>
    <row r="349" s="2" customFormat="1" ht="229.5" spans="1:11">
      <c r="A349" s="17">
        <f t="shared" si="10"/>
        <v>346</v>
      </c>
      <c r="B349" s="31" t="s">
        <v>809</v>
      </c>
      <c r="C349" s="19" t="s">
        <v>822</v>
      </c>
      <c r="D349" s="31" t="s">
        <v>823</v>
      </c>
      <c r="E349" s="17" t="s">
        <v>16</v>
      </c>
      <c r="F349" s="23"/>
      <c r="G349" s="22">
        <v>1</v>
      </c>
      <c r="H349" s="23"/>
      <c r="I349" s="23">
        <v>43250</v>
      </c>
      <c r="J349" s="23">
        <f t="shared" si="11"/>
        <v>43250</v>
      </c>
      <c r="K349" s="30"/>
    </row>
    <row r="350" s="2" customFormat="1" ht="229.5" spans="1:11">
      <c r="A350" s="17">
        <f t="shared" si="10"/>
        <v>347</v>
      </c>
      <c r="B350" s="31" t="s">
        <v>809</v>
      </c>
      <c r="C350" s="19" t="s">
        <v>824</v>
      </c>
      <c r="D350" s="31" t="s">
        <v>825</v>
      </c>
      <c r="E350" s="17" t="s">
        <v>16</v>
      </c>
      <c r="F350" s="23"/>
      <c r="G350" s="22">
        <v>1</v>
      </c>
      <c r="H350" s="23"/>
      <c r="I350" s="23">
        <v>38540</v>
      </c>
      <c r="J350" s="23">
        <f t="shared" si="11"/>
        <v>38540</v>
      </c>
      <c r="K350" s="30"/>
    </row>
    <row r="351" s="2" customFormat="1" ht="54" spans="1:11">
      <c r="A351" s="17">
        <f t="shared" si="10"/>
        <v>348</v>
      </c>
      <c r="B351" s="31" t="s">
        <v>809</v>
      </c>
      <c r="C351" s="19" t="s">
        <v>826</v>
      </c>
      <c r="D351" s="31" t="s">
        <v>827</v>
      </c>
      <c r="E351" s="17" t="s">
        <v>16</v>
      </c>
      <c r="F351" s="23"/>
      <c r="G351" s="22">
        <v>1</v>
      </c>
      <c r="H351" s="23"/>
      <c r="I351" s="23">
        <v>40000</v>
      </c>
      <c r="J351" s="23">
        <f t="shared" si="11"/>
        <v>40000</v>
      </c>
      <c r="K351" s="30"/>
    </row>
    <row r="352" s="2" customFormat="1" ht="40.5" spans="1:11">
      <c r="A352" s="17">
        <f t="shared" si="10"/>
        <v>349</v>
      </c>
      <c r="B352" s="31" t="s">
        <v>828</v>
      </c>
      <c r="C352" s="19" t="s">
        <v>829</v>
      </c>
      <c r="D352" s="31" t="s">
        <v>830</v>
      </c>
      <c r="E352" s="17" t="s">
        <v>16</v>
      </c>
      <c r="F352" s="23"/>
      <c r="G352" s="22">
        <v>1</v>
      </c>
      <c r="H352" s="23"/>
      <c r="I352" s="23">
        <v>18750</v>
      </c>
      <c r="J352" s="23">
        <f t="shared" si="11"/>
        <v>18750</v>
      </c>
      <c r="K352" s="30"/>
    </row>
    <row r="353" s="2" customFormat="1" ht="171" customHeight="1" spans="1:11">
      <c r="A353" s="17">
        <f t="shared" si="10"/>
        <v>350</v>
      </c>
      <c r="B353" s="49" t="s">
        <v>831</v>
      </c>
      <c r="C353" s="50" t="s">
        <v>832</v>
      </c>
      <c r="D353" s="51" t="s">
        <v>833</v>
      </c>
      <c r="E353" s="17" t="s">
        <v>16</v>
      </c>
      <c r="F353" s="23"/>
      <c r="G353" s="22">
        <v>1</v>
      </c>
      <c r="H353" s="23"/>
      <c r="I353" s="23">
        <v>13500</v>
      </c>
      <c r="J353" s="23">
        <f t="shared" si="11"/>
        <v>13500</v>
      </c>
      <c r="K353" s="30"/>
    </row>
    <row r="354" s="2" customFormat="1" ht="148.5" spans="1:11">
      <c r="A354" s="17">
        <f t="shared" si="10"/>
        <v>351</v>
      </c>
      <c r="B354" s="49" t="s">
        <v>831</v>
      </c>
      <c r="C354" s="50" t="s">
        <v>834</v>
      </c>
      <c r="D354" s="51" t="s">
        <v>835</v>
      </c>
      <c r="E354" s="17" t="s">
        <v>16</v>
      </c>
      <c r="F354" s="23"/>
      <c r="G354" s="22">
        <v>1</v>
      </c>
      <c r="H354" s="23"/>
      <c r="I354" s="23">
        <v>14580</v>
      </c>
      <c r="J354" s="23">
        <f t="shared" si="11"/>
        <v>14580</v>
      </c>
      <c r="K354" s="30"/>
    </row>
    <row r="355" s="2" customFormat="1" ht="148.5" spans="1:11">
      <c r="A355" s="17">
        <f t="shared" si="10"/>
        <v>352</v>
      </c>
      <c r="B355" s="49" t="s">
        <v>831</v>
      </c>
      <c r="C355" s="50" t="s">
        <v>836</v>
      </c>
      <c r="D355" s="51" t="s">
        <v>837</v>
      </c>
      <c r="E355" s="17" t="s">
        <v>16</v>
      </c>
      <c r="F355" s="23"/>
      <c r="G355" s="22">
        <v>1</v>
      </c>
      <c r="H355" s="23"/>
      <c r="I355" s="23">
        <v>16500</v>
      </c>
      <c r="J355" s="23">
        <f t="shared" si="11"/>
        <v>16500</v>
      </c>
      <c r="K355" s="30"/>
    </row>
    <row r="356" s="2" customFormat="1" ht="148.5" spans="1:11">
      <c r="A356" s="17">
        <f t="shared" si="10"/>
        <v>353</v>
      </c>
      <c r="B356" s="49" t="s">
        <v>831</v>
      </c>
      <c r="C356" s="50" t="s">
        <v>838</v>
      </c>
      <c r="D356" s="51" t="s">
        <v>839</v>
      </c>
      <c r="E356" s="17" t="s">
        <v>16</v>
      </c>
      <c r="F356" s="23"/>
      <c r="G356" s="22">
        <v>1</v>
      </c>
      <c r="H356" s="23"/>
      <c r="I356" s="23">
        <v>21000</v>
      </c>
      <c r="J356" s="23">
        <f t="shared" si="11"/>
        <v>21000</v>
      </c>
      <c r="K356" s="30"/>
    </row>
    <row r="357" s="2" customFormat="1" ht="148.5" spans="1:11">
      <c r="A357" s="17">
        <f t="shared" si="10"/>
        <v>354</v>
      </c>
      <c r="B357" s="49" t="s">
        <v>831</v>
      </c>
      <c r="C357" s="50" t="s">
        <v>840</v>
      </c>
      <c r="D357" s="51" t="s">
        <v>841</v>
      </c>
      <c r="E357" s="17" t="s">
        <v>16</v>
      </c>
      <c r="F357" s="23"/>
      <c r="G357" s="22">
        <v>1</v>
      </c>
      <c r="H357" s="23"/>
      <c r="I357" s="23">
        <v>23500</v>
      </c>
      <c r="J357" s="23">
        <f t="shared" si="11"/>
        <v>23500</v>
      </c>
      <c r="K357" s="30"/>
    </row>
    <row r="358" s="2" customFormat="1" ht="148.5" spans="1:11">
      <c r="A358" s="17">
        <f t="shared" si="10"/>
        <v>355</v>
      </c>
      <c r="B358" s="49" t="s">
        <v>831</v>
      </c>
      <c r="C358" s="50" t="s">
        <v>842</v>
      </c>
      <c r="D358" s="51" t="s">
        <v>843</v>
      </c>
      <c r="E358" s="17" t="s">
        <v>16</v>
      </c>
      <c r="F358" s="23"/>
      <c r="G358" s="22">
        <v>2</v>
      </c>
      <c r="H358" s="23"/>
      <c r="I358" s="23">
        <v>25500</v>
      </c>
      <c r="J358" s="23">
        <f t="shared" si="11"/>
        <v>51000</v>
      </c>
      <c r="K358" s="30"/>
    </row>
    <row r="359" s="2" customFormat="1" ht="148.5" spans="1:11">
      <c r="A359" s="17">
        <f t="shared" si="10"/>
        <v>356</v>
      </c>
      <c r="B359" s="49" t="s">
        <v>831</v>
      </c>
      <c r="C359" s="50" t="s">
        <v>844</v>
      </c>
      <c r="D359" s="51" t="s">
        <v>845</v>
      </c>
      <c r="E359" s="17" t="s">
        <v>16</v>
      </c>
      <c r="F359" s="23"/>
      <c r="G359" s="22">
        <v>2</v>
      </c>
      <c r="H359" s="23"/>
      <c r="I359" s="23">
        <v>28000</v>
      </c>
      <c r="J359" s="23">
        <f t="shared" si="11"/>
        <v>56000</v>
      </c>
      <c r="K359" s="30"/>
    </row>
    <row r="360" s="2" customFormat="1" ht="148.5" spans="1:11">
      <c r="A360" s="17">
        <f t="shared" si="10"/>
        <v>357</v>
      </c>
      <c r="B360" s="49" t="s">
        <v>846</v>
      </c>
      <c r="C360" s="50" t="s">
        <v>847</v>
      </c>
      <c r="D360" s="51" t="s">
        <v>848</v>
      </c>
      <c r="E360" s="17" t="s">
        <v>16</v>
      </c>
      <c r="F360" s="23"/>
      <c r="G360" s="22">
        <v>1</v>
      </c>
      <c r="H360" s="23"/>
      <c r="I360" s="23">
        <v>14850</v>
      </c>
      <c r="J360" s="23">
        <f t="shared" si="11"/>
        <v>14850</v>
      </c>
      <c r="K360" s="30"/>
    </row>
    <row r="361" s="2" customFormat="1" ht="148.5" spans="1:11">
      <c r="A361" s="17">
        <f t="shared" si="10"/>
        <v>358</v>
      </c>
      <c r="B361" s="49" t="s">
        <v>846</v>
      </c>
      <c r="C361" s="50" t="s">
        <v>834</v>
      </c>
      <c r="D361" s="51" t="s">
        <v>849</v>
      </c>
      <c r="E361" s="17" t="s">
        <v>16</v>
      </c>
      <c r="F361" s="23"/>
      <c r="G361" s="22">
        <v>1</v>
      </c>
      <c r="H361" s="23"/>
      <c r="I361" s="23">
        <v>16015</v>
      </c>
      <c r="J361" s="23">
        <f t="shared" si="11"/>
        <v>16015</v>
      </c>
      <c r="K361" s="30"/>
    </row>
    <row r="362" s="2" customFormat="1" ht="148.5" spans="1:11">
      <c r="A362" s="17">
        <f t="shared" si="10"/>
        <v>359</v>
      </c>
      <c r="B362" s="49" t="s">
        <v>846</v>
      </c>
      <c r="C362" s="50" t="s">
        <v>850</v>
      </c>
      <c r="D362" s="51" t="s">
        <v>851</v>
      </c>
      <c r="E362" s="17" t="s">
        <v>16</v>
      </c>
      <c r="F362" s="23"/>
      <c r="G362" s="22">
        <v>1</v>
      </c>
      <c r="H362" s="23"/>
      <c r="I362" s="23">
        <v>20500</v>
      </c>
      <c r="J362" s="23">
        <f t="shared" si="11"/>
        <v>20500</v>
      </c>
      <c r="K362" s="30"/>
    </row>
    <row r="363" s="2" customFormat="1" ht="148.5" spans="1:11">
      <c r="A363" s="17">
        <f t="shared" si="10"/>
        <v>360</v>
      </c>
      <c r="B363" s="19" t="s">
        <v>846</v>
      </c>
      <c r="C363" s="50" t="s">
        <v>852</v>
      </c>
      <c r="D363" s="19" t="s">
        <v>853</v>
      </c>
      <c r="E363" s="17" t="s">
        <v>16</v>
      </c>
      <c r="F363" s="17"/>
      <c r="G363" s="17">
        <v>2</v>
      </c>
      <c r="H363" s="17"/>
      <c r="I363" s="23">
        <v>22840</v>
      </c>
      <c r="J363" s="23">
        <f t="shared" si="11"/>
        <v>45680</v>
      </c>
      <c r="K363" s="17"/>
    </row>
    <row r="364" s="2" customFormat="1" ht="148.5" spans="1:11">
      <c r="A364" s="17">
        <f t="shared" si="10"/>
        <v>361</v>
      </c>
      <c r="B364" s="49" t="s">
        <v>846</v>
      </c>
      <c r="C364" s="50" t="s">
        <v>854</v>
      </c>
      <c r="D364" s="51" t="s">
        <v>855</v>
      </c>
      <c r="E364" s="17" t="s">
        <v>16</v>
      </c>
      <c r="F364" s="23"/>
      <c r="G364" s="22">
        <v>1</v>
      </c>
      <c r="H364" s="23"/>
      <c r="I364" s="23">
        <v>24000</v>
      </c>
      <c r="J364" s="23">
        <f t="shared" si="11"/>
        <v>24000</v>
      </c>
      <c r="K364" s="30"/>
    </row>
    <row r="365" s="2" customFormat="1" ht="148.5" spans="1:11">
      <c r="A365" s="17">
        <f t="shared" si="10"/>
        <v>362</v>
      </c>
      <c r="B365" s="49" t="s">
        <v>846</v>
      </c>
      <c r="C365" s="50" t="s">
        <v>856</v>
      </c>
      <c r="D365" s="51" t="s">
        <v>857</v>
      </c>
      <c r="E365" s="17" t="s">
        <v>16</v>
      </c>
      <c r="F365" s="23"/>
      <c r="G365" s="22">
        <v>1</v>
      </c>
      <c r="H365" s="23"/>
      <c r="I365" s="23">
        <v>27240</v>
      </c>
      <c r="J365" s="23">
        <f t="shared" si="11"/>
        <v>27240</v>
      </c>
      <c r="K365" s="30"/>
    </row>
    <row r="366" s="2" customFormat="1" ht="148.5" spans="1:11">
      <c r="A366" s="17">
        <f t="shared" si="10"/>
        <v>363</v>
      </c>
      <c r="B366" s="49" t="s">
        <v>846</v>
      </c>
      <c r="C366" s="50" t="s">
        <v>858</v>
      </c>
      <c r="D366" s="51" t="s">
        <v>859</v>
      </c>
      <c r="E366" s="17" t="s">
        <v>16</v>
      </c>
      <c r="F366" s="23"/>
      <c r="G366" s="22">
        <v>1</v>
      </c>
      <c r="H366" s="23"/>
      <c r="I366" s="23">
        <v>33241</v>
      </c>
      <c r="J366" s="23">
        <f t="shared" si="11"/>
        <v>33241</v>
      </c>
      <c r="K366" s="30"/>
    </row>
    <row r="367" s="2" customFormat="1" ht="337.5" spans="1:11">
      <c r="A367" s="17">
        <f t="shared" si="10"/>
        <v>364</v>
      </c>
      <c r="B367" s="25" t="s">
        <v>860</v>
      </c>
      <c r="C367" s="50" t="s">
        <v>861</v>
      </c>
      <c r="D367" s="40" t="s">
        <v>862</v>
      </c>
      <c r="E367" s="17" t="s">
        <v>16</v>
      </c>
      <c r="F367" s="17"/>
      <c r="G367" s="17">
        <v>1</v>
      </c>
      <c r="H367" s="17"/>
      <c r="I367" s="23">
        <v>18500</v>
      </c>
      <c r="J367" s="23">
        <f t="shared" si="11"/>
        <v>18500</v>
      </c>
      <c r="K367" s="17"/>
    </row>
    <row r="368" s="2" customFormat="1" ht="337.5" spans="1:11">
      <c r="A368" s="17">
        <f t="shared" si="10"/>
        <v>365</v>
      </c>
      <c r="B368" s="19" t="s">
        <v>860</v>
      </c>
      <c r="C368" s="50" t="s">
        <v>850</v>
      </c>
      <c r="D368" s="19" t="s">
        <v>863</v>
      </c>
      <c r="E368" s="17" t="s">
        <v>16</v>
      </c>
      <c r="F368" s="17"/>
      <c r="G368" s="17">
        <v>1</v>
      </c>
      <c r="H368" s="17"/>
      <c r="I368" s="23">
        <v>23697</v>
      </c>
      <c r="J368" s="23">
        <f t="shared" si="11"/>
        <v>23697</v>
      </c>
      <c r="K368" s="17"/>
    </row>
    <row r="369" s="2" customFormat="1" ht="337.5" spans="1:11">
      <c r="A369" s="17">
        <f t="shared" si="10"/>
        <v>366</v>
      </c>
      <c r="B369" s="19" t="s">
        <v>860</v>
      </c>
      <c r="C369" s="50" t="s">
        <v>852</v>
      </c>
      <c r="D369" s="19" t="s">
        <v>864</v>
      </c>
      <c r="E369" s="17" t="s">
        <v>16</v>
      </c>
      <c r="F369" s="17"/>
      <c r="G369" s="17">
        <v>1</v>
      </c>
      <c r="H369" s="17"/>
      <c r="I369" s="23">
        <v>28000</v>
      </c>
      <c r="J369" s="23">
        <f t="shared" si="11"/>
        <v>28000</v>
      </c>
      <c r="K369" s="17"/>
    </row>
    <row r="370" s="2" customFormat="1" ht="337.5" spans="1:11">
      <c r="A370" s="17">
        <f t="shared" si="10"/>
        <v>367</v>
      </c>
      <c r="B370" s="19" t="s">
        <v>860</v>
      </c>
      <c r="C370" s="50" t="s">
        <v>854</v>
      </c>
      <c r="D370" s="19" t="s">
        <v>865</v>
      </c>
      <c r="E370" s="17" t="s">
        <v>16</v>
      </c>
      <c r="F370" s="17"/>
      <c r="G370" s="17">
        <v>1</v>
      </c>
      <c r="H370" s="17"/>
      <c r="I370" s="23">
        <v>32654</v>
      </c>
      <c r="J370" s="23">
        <f t="shared" si="11"/>
        <v>32654</v>
      </c>
      <c r="K370" s="17"/>
    </row>
    <row r="371" s="2" customFormat="1" ht="337.5" spans="1:11">
      <c r="A371" s="17">
        <f t="shared" si="10"/>
        <v>368</v>
      </c>
      <c r="B371" s="19" t="s">
        <v>860</v>
      </c>
      <c r="C371" s="50" t="s">
        <v>856</v>
      </c>
      <c r="D371" s="40" t="s">
        <v>866</v>
      </c>
      <c r="E371" s="17" t="s">
        <v>16</v>
      </c>
      <c r="F371" s="17"/>
      <c r="G371" s="17">
        <v>1</v>
      </c>
      <c r="H371" s="17"/>
      <c r="I371" s="23">
        <v>40500</v>
      </c>
      <c r="J371" s="23">
        <f t="shared" si="11"/>
        <v>40500</v>
      </c>
      <c r="K371" s="17"/>
    </row>
    <row r="372" s="2" customFormat="1" ht="337.5" spans="1:11">
      <c r="A372" s="17">
        <f t="shared" si="10"/>
        <v>369</v>
      </c>
      <c r="B372" s="19" t="s">
        <v>860</v>
      </c>
      <c r="C372" s="50" t="s">
        <v>867</v>
      </c>
      <c r="D372" s="19" t="s">
        <v>868</v>
      </c>
      <c r="E372" s="17" t="s">
        <v>16</v>
      </c>
      <c r="F372" s="17"/>
      <c r="G372" s="17">
        <v>1</v>
      </c>
      <c r="H372" s="17"/>
      <c r="I372" s="23">
        <v>46875</v>
      </c>
      <c r="J372" s="23">
        <f t="shared" si="11"/>
        <v>46875</v>
      </c>
      <c r="K372" s="17"/>
    </row>
    <row r="373" s="2" customFormat="1" ht="337.5" spans="1:11">
      <c r="A373" s="17">
        <f t="shared" si="10"/>
        <v>370</v>
      </c>
      <c r="B373" s="19" t="s">
        <v>860</v>
      </c>
      <c r="C373" s="50" t="s">
        <v>869</v>
      </c>
      <c r="D373" s="40" t="s">
        <v>870</v>
      </c>
      <c r="E373" s="17" t="s">
        <v>16</v>
      </c>
      <c r="F373" s="17"/>
      <c r="G373" s="17">
        <v>1</v>
      </c>
      <c r="H373" s="17"/>
      <c r="I373" s="23">
        <v>48500</v>
      </c>
      <c r="J373" s="23">
        <f t="shared" si="11"/>
        <v>48500</v>
      </c>
      <c r="K373" s="17"/>
    </row>
    <row r="374" s="1" customFormat="1" ht="229.5" spans="1:11">
      <c r="A374" s="17">
        <f t="shared" si="10"/>
        <v>371</v>
      </c>
      <c r="B374" s="19" t="s">
        <v>871</v>
      </c>
      <c r="C374" s="50" t="s">
        <v>872</v>
      </c>
      <c r="D374" s="40" t="s">
        <v>873</v>
      </c>
      <c r="E374" s="17" t="s">
        <v>16</v>
      </c>
      <c r="F374" s="17"/>
      <c r="G374" s="17">
        <v>1</v>
      </c>
      <c r="H374" s="17"/>
      <c r="I374" s="23">
        <v>55000</v>
      </c>
      <c r="J374" s="23">
        <f t="shared" si="11"/>
        <v>55000</v>
      </c>
      <c r="K374" s="17"/>
    </row>
    <row r="375" s="1" customFormat="1" ht="108" spans="1:11">
      <c r="A375" s="17">
        <f t="shared" si="10"/>
        <v>372</v>
      </c>
      <c r="B375" s="19" t="s">
        <v>874</v>
      </c>
      <c r="C375" s="50" t="s">
        <v>875</v>
      </c>
      <c r="D375" s="19" t="s">
        <v>876</v>
      </c>
      <c r="E375" s="17" t="s">
        <v>16</v>
      </c>
      <c r="F375" s="17"/>
      <c r="G375" s="17">
        <v>1</v>
      </c>
      <c r="H375" s="17"/>
      <c r="I375" s="23">
        <v>23000</v>
      </c>
      <c r="J375" s="23">
        <f t="shared" si="11"/>
        <v>23000</v>
      </c>
      <c r="K375" s="17"/>
    </row>
    <row r="376" s="2" customFormat="1" ht="94.5" spans="1:11">
      <c r="A376" s="17">
        <f t="shared" si="10"/>
        <v>373</v>
      </c>
      <c r="B376" s="49" t="s">
        <v>877</v>
      </c>
      <c r="C376" s="50" t="s">
        <v>878</v>
      </c>
      <c r="D376" s="49" t="s">
        <v>879</v>
      </c>
      <c r="E376" s="17" t="s">
        <v>16</v>
      </c>
      <c r="F376" s="23"/>
      <c r="G376" s="22">
        <v>1</v>
      </c>
      <c r="H376" s="23"/>
      <c r="I376" s="23">
        <v>7500</v>
      </c>
      <c r="J376" s="23">
        <f t="shared" si="11"/>
        <v>7500</v>
      </c>
      <c r="K376" s="30"/>
    </row>
    <row r="377" s="2" customFormat="1" ht="94.5" spans="1:11">
      <c r="A377" s="17">
        <f t="shared" si="10"/>
        <v>374</v>
      </c>
      <c r="B377" s="49" t="s">
        <v>877</v>
      </c>
      <c r="C377" s="50" t="s">
        <v>880</v>
      </c>
      <c r="D377" s="49" t="s">
        <v>879</v>
      </c>
      <c r="E377" s="17" t="s">
        <v>16</v>
      </c>
      <c r="F377" s="23"/>
      <c r="G377" s="22">
        <v>1</v>
      </c>
      <c r="H377" s="23"/>
      <c r="I377" s="23">
        <v>9870</v>
      </c>
      <c r="J377" s="23">
        <f t="shared" si="11"/>
        <v>9870</v>
      </c>
      <c r="K377" s="30"/>
    </row>
    <row r="378" s="2" customFormat="1" ht="14.25" spans="1:11">
      <c r="A378" s="17">
        <f t="shared" si="10"/>
        <v>375</v>
      </c>
      <c r="B378" s="49" t="s">
        <v>881</v>
      </c>
      <c r="C378" s="50" t="s">
        <v>882</v>
      </c>
      <c r="D378" s="49" t="s">
        <v>883</v>
      </c>
      <c r="E378" s="17" t="s">
        <v>16</v>
      </c>
      <c r="F378" s="23"/>
      <c r="G378" s="22">
        <v>1</v>
      </c>
      <c r="H378" s="23"/>
      <c r="I378" s="23">
        <v>2800</v>
      </c>
      <c r="J378" s="23">
        <f t="shared" si="11"/>
        <v>2800</v>
      </c>
      <c r="K378" s="30"/>
    </row>
    <row r="379" s="2" customFormat="1" ht="54" spans="1:11">
      <c r="A379" s="17">
        <f t="shared" si="10"/>
        <v>376</v>
      </c>
      <c r="B379" s="26" t="s">
        <v>884</v>
      </c>
      <c r="C379" s="19" t="s">
        <v>885</v>
      </c>
      <c r="D379" s="33" t="s">
        <v>886</v>
      </c>
      <c r="E379" s="52" t="s">
        <v>16</v>
      </c>
      <c r="F379" s="53"/>
      <c r="G379" s="22">
        <v>1</v>
      </c>
      <c r="H379" s="23"/>
      <c r="I379" s="23">
        <v>3200</v>
      </c>
      <c r="J379" s="23">
        <f t="shared" si="11"/>
        <v>3200</v>
      </c>
      <c r="K379" s="30"/>
    </row>
    <row r="380" s="2" customFormat="1" ht="54" spans="1:11">
      <c r="A380" s="17">
        <f t="shared" si="10"/>
        <v>377</v>
      </c>
      <c r="B380" s="26" t="s">
        <v>884</v>
      </c>
      <c r="C380" s="19" t="s">
        <v>887</v>
      </c>
      <c r="D380" s="33" t="s">
        <v>886</v>
      </c>
      <c r="E380" s="52" t="s">
        <v>16</v>
      </c>
      <c r="F380" s="53"/>
      <c r="G380" s="22">
        <v>1</v>
      </c>
      <c r="H380" s="23"/>
      <c r="I380" s="23">
        <v>3500</v>
      </c>
      <c r="J380" s="23">
        <f t="shared" si="11"/>
        <v>3500</v>
      </c>
      <c r="K380" s="30"/>
    </row>
    <row r="381" s="2" customFormat="1" ht="94.5" spans="1:11">
      <c r="A381" s="17">
        <f t="shared" si="10"/>
        <v>378</v>
      </c>
      <c r="B381" s="33" t="s">
        <v>888</v>
      </c>
      <c r="C381" s="19" t="s">
        <v>582</v>
      </c>
      <c r="D381" s="33" t="s">
        <v>889</v>
      </c>
      <c r="E381" s="34" t="s">
        <v>806</v>
      </c>
      <c r="F381" s="21"/>
      <c r="G381" s="22">
        <v>30</v>
      </c>
      <c r="H381" s="23"/>
      <c r="I381" s="23">
        <v>765</v>
      </c>
      <c r="J381" s="23">
        <f t="shared" si="11"/>
        <v>22950</v>
      </c>
      <c r="K381" s="30"/>
    </row>
    <row r="382" s="2" customFormat="1" ht="81" spans="1:11">
      <c r="A382" s="17">
        <f t="shared" si="10"/>
        <v>379</v>
      </c>
      <c r="B382" s="33" t="s">
        <v>890</v>
      </c>
      <c r="C382" s="19" t="s">
        <v>582</v>
      </c>
      <c r="D382" s="33" t="s">
        <v>891</v>
      </c>
      <c r="E382" s="34" t="s">
        <v>806</v>
      </c>
      <c r="F382" s="21"/>
      <c r="G382" s="22">
        <v>1</v>
      </c>
      <c r="H382" s="23"/>
      <c r="I382" s="23">
        <v>842</v>
      </c>
      <c r="J382" s="23">
        <f t="shared" si="11"/>
        <v>842</v>
      </c>
      <c r="K382" s="30"/>
    </row>
    <row r="383" s="2" customFormat="1" ht="40.5" spans="1:11">
      <c r="A383" s="17">
        <f t="shared" si="10"/>
        <v>380</v>
      </c>
      <c r="B383" s="33" t="s">
        <v>892</v>
      </c>
      <c r="C383" s="19" t="s">
        <v>582</v>
      </c>
      <c r="D383" s="33" t="s">
        <v>893</v>
      </c>
      <c r="E383" s="34" t="s">
        <v>806</v>
      </c>
      <c r="F383" s="21"/>
      <c r="G383" s="22">
        <v>1</v>
      </c>
      <c r="H383" s="23"/>
      <c r="I383" s="23">
        <v>1065</v>
      </c>
      <c r="J383" s="23">
        <f t="shared" si="11"/>
        <v>1065</v>
      </c>
      <c r="K383" s="30"/>
    </row>
    <row r="384" s="2" customFormat="1" ht="27" spans="1:11">
      <c r="A384" s="17">
        <f t="shared" si="10"/>
        <v>381</v>
      </c>
      <c r="B384" s="33" t="s">
        <v>894</v>
      </c>
      <c r="C384" s="19" t="s">
        <v>895</v>
      </c>
      <c r="D384" s="33" t="s">
        <v>896</v>
      </c>
      <c r="E384" s="34" t="s">
        <v>604</v>
      </c>
      <c r="F384" s="21"/>
      <c r="G384" s="22">
        <v>1</v>
      </c>
      <c r="H384" s="23"/>
      <c r="I384" s="23">
        <v>2630</v>
      </c>
      <c r="J384" s="23">
        <f t="shared" si="11"/>
        <v>2630</v>
      </c>
      <c r="K384" s="30"/>
    </row>
    <row r="385" s="2" customFormat="1" ht="40.5" spans="1:11">
      <c r="A385" s="17">
        <f t="shared" si="10"/>
        <v>382</v>
      </c>
      <c r="B385" s="33" t="s">
        <v>897</v>
      </c>
      <c r="C385" s="19" t="s">
        <v>898</v>
      </c>
      <c r="D385" s="33" t="s">
        <v>899</v>
      </c>
      <c r="E385" s="34" t="s">
        <v>604</v>
      </c>
      <c r="F385" s="21"/>
      <c r="G385" s="22">
        <v>1</v>
      </c>
      <c r="H385" s="23"/>
      <c r="I385" s="23">
        <v>2630</v>
      </c>
      <c r="J385" s="23">
        <f t="shared" si="11"/>
        <v>2630</v>
      </c>
      <c r="K385" s="30"/>
    </row>
    <row r="386" s="2" customFormat="1" ht="27" spans="1:11">
      <c r="A386" s="17">
        <f t="shared" si="10"/>
        <v>383</v>
      </c>
      <c r="B386" s="30" t="s">
        <v>900</v>
      </c>
      <c r="C386" s="19" t="s">
        <v>901</v>
      </c>
      <c r="D386" s="31" t="s">
        <v>902</v>
      </c>
      <c r="E386" s="17" t="s">
        <v>16</v>
      </c>
      <c r="F386" s="21"/>
      <c r="G386" s="22">
        <v>1</v>
      </c>
      <c r="H386" s="23"/>
      <c r="I386" s="23">
        <v>3200</v>
      </c>
      <c r="J386" s="23">
        <f t="shared" si="11"/>
        <v>3200</v>
      </c>
      <c r="K386" s="30"/>
    </row>
    <row r="387" s="2" customFormat="1" ht="27" spans="1:11">
      <c r="A387" s="17">
        <f t="shared" si="10"/>
        <v>384</v>
      </c>
      <c r="B387" s="30" t="s">
        <v>903</v>
      </c>
      <c r="C387" s="19" t="s">
        <v>904</v>
      </c>
      <c r="D387" s="31" t="s">
        <v>905</v>
      </c>
      <c r="E387" s="17" t="s">
        <v>604</v>
      </c>
      <c r="F387" s="21"/>
      <c r="G387" s="22">
        <v>1</v>
      </c>
      <c r="H387" s="23"/>
      <c r="I387" s="23">
        <v>180</v>
      </c>
      <c r="J387" s="23">
        <f t="shared" si="11"/>
        <v>180</v>
      </c>
      <c r="K387" s="30"/>
    </row>
    <row r="388" s="2" customFormat="1" spans="1:11">
      <c r="A388" s="17">
        <f t="shared" ref="A388:A404" si="12">ROW(A385)</f>
        <v>385</v>
      </c>
      <c r="B388" s="30" t="s">
        <v>906</v>
      </c>
      <c r="C388" s="19" t="s">
        <v>582</v>
      </c>
      <c r="D388" s="31" t="s">
        <v>907</v>
      </c>
      <c r="E388" s="17" t="s">
        <v>806</v>
      </c>
      <c r="F388" s="21"/>
      <c r="G388" s="22">
        <v>1</v>
      </c>
      <c r="H388" s="23"/>
      <c r="I388" s="23">
        <v>658</v>
      </c>
      <c r="J388" s="23">
        <f t="shared" ref="J388:J404" si="13">I388*G388</f>
        <v>658</v>
      </c>
      <c r="K388" s="30"/>
    </row>
    <row r="389" s="2" customFormat="1" ht="202.5" spans="1:11">
      <c r="A389" s="17">
        <f t="shared" si="12"/>
        <v>386</v>
      </c>
      <c r="B389" s="18" t="s">
        <v>908</v>
      </c>
      <c r="C389" s="19" t="s">
        <v>909</v>
      </c>
      <c r="D389" s="18" t="s">
        <v>910</v>
      </c>
      <c r="E389" s="20" t="s">
        <v>502</v>
      </c>
      <c r="F389" s="21"/>
      <c r="G389" s="22">
        <v>1</v>
      </c>
      <c r="H389" s="23"/>
      <c r="I389" s="23">
        <v>15800</v>
      </c>
      <c r="J389" s="23">
        <f t="shared" si="13"/>
        <v>15800</v>
      </c>
      <c r="K389" s="30"/>
    </row>
    <row r="390" s="2" customFormat="1" ht="126" customHeight="1" spans="1:11">
      <c r="A390" s="17">
        <f t="shared" si="12"/>
        <v>387</v>
      </c>
      <c r="B390" s="18" t="s">
        <v>911</v>
      </c>
      <c r="C390" s="19" t="s">
        <v>912</v>
      </c>
      <c r="D390" s="18" t="s">
        <v>913</v>
      </c>
      <c r="E390" s="20" t="s">
        <v>502</v>
      </c>
      <c r="F390" s="21"/>
      <c r="G390" s="22">
        <v>1</v>
      </c>
      <c r="H390" s="23"/>
      <c r="I390" s="23">
        <v>4890</v>
      </c>
      <c r="J390" s="23">
        <f t="shared" si="13"/>
        <v>4890</v>
      </c>
      <c r="K390" s="30"/>
    </row>
    <row r="391" s="2" customFormat="1" ht="240" customHeight="1" spans="1:11">
      <c r="A391" s="17">
        <f t="shared" si="12"/>
        <v>388</v>
      </c>
      <c r="B391" s="18" t="s">
        <v>914</v>
      </c>
      <c r="C391" s="19" t="s">
        <v>915</v>
      </c>
      <c r="D391" s="18" t="s">
        <v>916</v>
      </c>
      <c r="E391" s="20" t="s">
        <v>502</v>
      </c>
      <c r="F391" s="21"/>
      <c r="G391" s="22">
        <v>1</v>
      </c>
      <c r="H391" s="23"/>
      <c r="I391" s="23">
        <v>13500</v>
      </c>
      <c r="J391" s="23">
        <f t="shared" si="13"/>
        <v>13500</v>
      </c>
      <c r="K391" s="30"/>
    </row>
    <row r="392" s="2" customFormat="1" ht="240" customHeight="1" spans="1:11">
      <c r="A392" s="17">
        <f t="shared" si="12"/>
        <v>389</v>
      </c>
      <c r="B392" s="18" t="s">
        <v>917</v>
      </c>
      <c r="C392" s="19" t="s">
        <v>918</v>
      </c>
      <c r="D392" s="18" t="s">
        <v>919</v>
      </c>
      <c r="E392" s="20" t="s">
        <v>502</v>
      </c>
      <c r="F392" s="21"/>
      <c r="G392" s="22">
        <v>1</v>
      </c>
      <c r="H392" s="23"/>
      <c r="I392" s="23">
        <v>13000</v>
      </c>
      <c r="J392" s="23">
        <f t="shared" si="13"/>
        <v>13000</v>
      </c>
      <c r="K392" s="30"/>
    </row>
    <row r="393" s="2" customFormat="1" ht="216" spans="1:11">
      <c r="A393" s="17">
        <f t="shared" si="12"/>
        <v>390</v>
      </c>
      <c r="B393" s="18" t="s">
        <v>920</v>
      </c>
      <c r="C393" s="19" t="s">
        <v>921</v>
      </c>
      <c r="D393" s="18" t="s">
        <v>922</v>
      </c>
      <c r="E393" s="20" t="s">
        <v>16</v>
      </c>
      <c r="F393" s="21"/>
      <c r="G393" s="22">
        <v>1</v>
      </c>
      <c r="H393" s="23"/>
      <c r="I393" s="23">
        <v>105000</v>
      </c>
      <c r="J393" s="23">
        <f t="shared" si="13"/>
        <v>105000</v>
      </c>
      <c r="K393" s="30"/>
    </row>
    <row r="394" s="2" customFormat="1" ht="40.5" spans="1:11">
      <c r="A394" s="17">
        <f t="shared" si="12"/>
        <v>391</v>
      </c>
      <c r="B394" s="18" t="s">
        <v>923</v>
      </c>
      <c r="C394" s="19" t="s">
        <v>924</v>
      </c>
      <c r="D394" s="18" t="s">
        <v>925</v>
      </c>
      <c r="E394" s="20" t="s">
        <v>16</v>
      </c>
      <c r="F394" s="21"/>
      <c r="G394" s="22">
        <v>1</v>
      </c>
      <c r="H394" s="23"/>
      <c r="I394" s="23">
        <v>18500</v>
      </c>
      <c r="J394" s="23">
        <f t="shared" si="13"/>
        <v>18500</v>
      </c>
      <c r="K394" s="30"/>
    </row>
    <row r="395" s="2" customFormat="1" ht="81" spans="1:11">
      <c r="A395" s="17">
        <f t="shared" si="12"/>
        <v>392</v>
      </c>
      <c r="B395" s="18" t="s">
        <v>926</v>
      </c>
      <c r="C395" s="19" t="s">
        <v>927</v>
      </c>
      <c r="D395" s="18" t="s">
        <v>928</v>
      </c>
      <c r="E395" s="20" t="s">
        <v>16</v>
      </c>
      <c r="F395" s="21"/>
      <c r="G395" s="22">
        <v>1</v>
      </c>
      <c r="H395" s="23"/>
      <c r="I395" s="23">
        <v>9600</v>
      </c>
      <c r="J395" s="23">
        <f t="shared" si="13"/>
        <v>9600</v>
      </c>
      <c r="K395" s="30"/>
    </row>
    <row r="396" s="1" customFormat="1" ht="283.5" spans="1:11">
      <c r="A396" s="17">
        <f t="shared" si="12"/>
        <v>393</v>
      </c>
      <c r="B396" s="36" t="s">
        <v>929</v>
      </c>
      <c r="C396" s="19" t="s">
        <v>930</v>
      </c>
      <c r="D396" s="37" t="s">
        <v>931</v>
      </c>
      <c r="E396" s="20" t="s">
        <v>16</v>
      </c>
      <c r="F396" s="21"/>
      <c r="G396" s="22">
        <v>1</v>
      </c>
      <c r="H396" s="23"/>
      <c r="I396" s="23">
        <v>3500</v>
      </c>
      <c r="J396" s="23">
        <f t="shared" si="13"/>
        <v>3500</v>
      </c>
      <c r="K396" s="30"/>
    </row>
    <row r="397" s="1" customFormat="1" ht="108" spans="1:11">
      <c r="A397" s="17">
        <f t="shared" si="12"/>
        <v>394</v>
      </c>
      <c r="B397" s="46" t="s">
        <v>932</v>
      </c>
      <c r="C397" s="19" t="s">
        <v>933</v>
      </c>
      <c r="D397" s="33" t="s">
        <v>934</v>
      </c>
      <c r="E397" s="20" t="s">
        <v>16</v>
      </c>
      <c r="F397" s="21"/>
      <c r="G397" s="22">
        <v>1</v>
      </c>
      <c r="H397" s="23"/>
      <c r="I397" s="23">
        <v>4150</v>
      </c>
      <c r="J397" s="23">
        <f t="shared" si="13"/>
        <v>4150</v>
      </c>
      <c r="K397" s="30"/>
    </row>
    <row r="398" s="1" customFormat="1" ht="108" spans="1:11">
      <c r="A398" s="17">
        <f t="shared" si="12"/>
        <v>395</v>
      </c>
      <c r="B398" s="46" t="s">
        <v>935</v>
      </c>
      <c r="C398" s="19" t="s">
        <v>936</v>
      </c>
      <c r="D398" s="33" t="s">
        <v>937</v>
      </c>
      <c r="E398" s="20" t="s">
        <v>16</v>
      </c>
      <c r="F398" s="21"/>
      <c r="G398" s="22">
        <v>1</v>
      </c>
      <c r="H398" s="23"/>
      <c r="I398" s="23">
        <v>2400</v>
      </c>
      <c r="J398" s="23">
        <f t="shared" si="13"/>
        <v>2400</v>
      </c>
      <c r="K398" s="30"/>
    </row>
    <row r="399" s="1" customFormat="1" ht="94.5" spans="1:11">
      <c r="A399" s="17">
        <f t="shared" si="12"/>
        <v>396</v>
      </c>
      <c r="B399" s="46" t="s">
        <v>938</v>
      </c>
      <c r="C399" s="19" t="s">
        <v>939</v>
      </c>
      <c r="D399" s="33" t="s">
        <v>940</v>
      </c>
      <c r="E399" s="20" t="s">
        <v>16</v>
      </c>
      <c r="F399" s="21"/>
      <c r="G399" s="22">
        <v>1</v>
      </c>
      <c r="H399" s="23"/>
      <c r="I399" s="23">
        <v>3200</v>
      </c>
      <c r="J399" s="23">
        <f t="shared" si="13"/>
        <v>3200</v>
      </c>
      <c r="K399" s="30"/>
    </row>
    <row r="400" s="1" customFormat="1" ht="108" spans="1:11">
      <c r="A400" s="17">
        <f t="shared" si="12"/>
        <v>397</v>
      </c>
      <c r="B400" s="46" t="s">
        <v>941</v>
      </c>
      <c r="C400" s="19" t="s">
        <v>942</v>
      </c>
      <c r="D400" s="33" t="s">
        <v>943</v>
      </c>
      <c r="E400" s="20" t="s">
        <v>16</v>
      </c>
      <c r="F400" s="21"/>
      <c r="G400" s="22">
        <v>1</v>
      </c>
      <c r="H400" s="23"/>
      <c r="I400" s="23">
        <v>2700</v>
      </c>
      <c r="J400" s="23">
        <f t="shared" si="13"/>
        <v>2700</v>
      </c>
      <c r="K400" s="30"/>
    </row>
    <row r="401" s="1" customFormat="1" ht="216" spans="1:11">
      <c r="A401" s="17">
        <f t="shared" si="12"/>
        <v>398</v>
      </c>
      <c r="B401" s="46" t="s">
        <v>944</v>
      </c>
      <c r="C401" s="19" t="s">
        <v>945</v>
      </c>
      <c r="D401" s="54" t="s">
        <v>946</v>
      </c>
      <c r="E401" s="20" t="s">
        <v>16</v>
      </c>
      <c r="F401" s="21"/>
      <c r="G401" s="22">
        <v>1</v>
      </c>
      <c r="H401" s="23"/>
      <c r="I401" s="23">
        <v>4200</v>
      </c>
      <c r="J401" s="23">
        <f t="shared" si="13"/>
        <v>4200</v>
      </c>
      <c r="K401" s="30"/>
    </row>
    <row r="402" s="1" customFormat="1" ht="351" spans="1:11">
      <c r="A402" s="17">
        <f t="shared" si="12"/>
        <v>399</v>
      </c>
      <c r="B402" s="26" t="s">
        <v>947</v>
      </c>
      <c r="C402" s="19" t="s">
        <v>948</v>
      </c>
      <c r="D402" s="55" t="s">
        <v>949</v>
      </c>
      <c r="E402" s="20" t="s">
        <v>16</v>
      </c>
      <c r="F402" s="21"/>
      <c r="G402" s="22">
        <v>1</v>
      </c>
      <c r="H402" s="23"/>
      <c r="I402" s="23">
        <v>3900</v>
      </c>
      <c r="J402" s="23">
        <f t="shared" si="13"/>
        <v>3900</v>
      </c>
      <c r="K402" s="30"/>
    </row>
    <row r="403" s="1" customFormat="1" ht="23" customHeight="1" spans="1:11">
      <c r="A403" s="17">
        <f t="shared" si="12"/>
        <v>400</v>
      </c>
      <c r="B403" s="26" t="s">
        <v>950</v>
      </c>
      <c r="C403" s="19" t="s">
        <v>951</v>
      </c>
      <c r="D403" s="26" t="s">
        <v>952</v>
      </c>
      <c r="E403" s="20" t="s">
        <v>16</v>
      </c>
      <c r="F403" s="21"/>
      <c r="G403" s="22">
        <v>1</v>
      </c>
      <c r="H403" s="23"/>
      <c r="I403" s="23">
        <v>1900</v>
      </c>
      <c r="J403" s="23">
        <f t="shared" si="13"/>
        <v>1900</v>
      </c>
      <c r="K403" s="30"/>
    </row>
    <row r="404" s="2" customFormat="1" ht="118" customHeight="1" spans="1:11">
      <c r="A404" s="17">
        <f t="shared" si="12"/>
        <v>401</v>
      </c>
      <c r="B404" s="18" t="s">
        <v>953</v>
      </c>
      <c r="C404" s="30" t="s">
        <v>954</v>
      </c>
      <c r="D404" s="18" t="s">
        <v>955</v>
      </c>
      <c r="E404" s="20" t="s">
        <v>16</v>
      </c>
      <c r="F404" s="21"/>
      <c r="G404" s="22">
        <v>1</v>
      </c>
      <c r="H404" s="23"/>
      <c r="I404" s="23">
        <v>19250</v>
      </c>
      <c r="J404" s="23">
        <f t="shared" si="13"/>
        <v>19250</v>
      </c>
      <c r="K404" s="30"/>
    </row>
    <row r="405" s="2" customFormat="1" ht="51" customHeight="1" spans="1:11">
      <c r="A405" s="17" t="s">
        <v>956</v>
      </c>
      <c r="B405" s="17"/>
      <c r="C405" s="17"/>
      <c r="D405" s="56"/>
      <c r="E405" s="17" t="s">
        <v>957</v>
      </c>
      <c r="F405" s="17"/>
      <c r="G405" s="17"/>
      <c r="H405" s="57" t="s">
        <v>958</v>
      </c>
      <c r="I405" s="23" t="s">
        <v>508</v>
      </c>
      <c r="J405" s="23">
        <f>SUM(J4:J404)</f>
        <v>7928500</v>
      </c>
      <c r="K405" s="17"/>
    </row>
    <row r="406" s="2" customFormat="1" ht="120" customHeight="1" spans="1:11">
      <c r="A406" s="58" t="s">
        <v>959</v>
      </c>
      <c r="B406" s="58"/>
      <c r="C406" s="58"/>
      <c r="D406" s="58"/>
      <c r="E406" s="58"/>
      <c r="F406" s="58"/>
      <c r="G406" s="59"/>
      <c r="H406" s="58"/>
      <c r="I406" s="62"/>
      <c r="J406" s="62"/>
      <c r="K406" s="58"/>
    </row>
    <row r="407" s="2" customFormat="1" ht="12" spans="1:11">
      <c r="A407" s="60" t="s">
        <v>960</v>
      </c>
      <c r="B407" s="60"/>
      <c r="C407" s="61"/>
      <c r="D407" s="60"/>
      <c r="E407" s="60"/>
      <c r="F407" s="60"/>
      <c r="G407" s="60"/>
      <c r="H407" s="60"/>
      <c r="I407" s="63"/>
      <c r="J407" s="63"/>
      <c r="K407" s="60"/>
    </row>
    <row r="408" s="2" customFormat="1" ht="12" spans="1:11">
      <c r="A408" s="60"/>
      <c r="B408" s="60"/>
      <c r="C408" s="61"/>
      <c r="D408" s="60"/>
      <c r="E408" s="60"/>
      <c r="F408" s="60"/>
      <c r="G408" s="60"/>
      <c r="H408" s="60"/>
      <c r="I408" s="63"/>
      <c r="J408" s="63"/>
      <c r="K408" s="60"/>
    </row>
    <row r="409" s="2" customFormat="1" ht="12" spans="1:11">
      <c r="A409" s="60"/>
      <c r="B409" s="60"/>
      <c r="C409" s="61"/>
      <c r="D409" s="60"/>
      <c r="E409" s="60"/>
      <c r="F409" s="60"/>
      <c r="G409" s="60"/>
      <c r="H409" s="60"/>
      <c r="I409" s="63"/>
      <c r="J409" s="63"/>
      <c r="K409" s="60"/>
    </row>
  </sheetData>
  <autoFilter ref="A3:K409">
    <extLst/>
  </autoFilter>
  <mergeCells count="6">
    <mergeCell ref="A1:J1"/>
    <mergeCell ref="A2:K2"/>
    <mergeCell ref="A405:D405"/>
    <mergeCell ref="E405:G405"/>
    <mergeCell ref="A406:K406"/>
    <mergeCell ref="A407:K409"/>
  </mergeCells>
  <pageMargins left="0" right="0" top="0.196527777777778" bottom="0.393055555555556" header="0.275" footer="0.0784722222222222"/>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00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王若愚</cp:lastModifiedBy>
  <dcterms:created xsi:type="dcterms:W3CDTF">2022-04-14T01:15:00Z</dcterms:created>
  <dcterms:modified xsi:type="dcterms:W3CDTF">2026-08-17T08:13:45Z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7D8C1D69EFBC4452A40631C58BF5D7BC_13</vt:lpwstr>
  </property>
  <property fmtid="{D5CDD505-2E9C-101B-9397-08002B2CF9AE}" pid="4" name="KSOReadingLayout">
    <vt:bool>true</vt:bool>
  </property>
  <property fmtid="{D5CDD505-2E9C-101B-9397-08002B2CF9AE}" pid="5" name="CalculationRule">
    <vt:i4>0</vt:i4>
  </property>
</Properties>
</file>