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calcPr calcId="144525"/>
</workbook>
</file>

<file path=xl/sharedStrings.xml><?xml version="1.0" encoding="utf-8"?>
<sst xmlns="http://schemas.openxmlformats.org/spreadsheetml/2006/main" count="60" uniqueCount="48">
  <si>
    <t>附件A-项目信息清单</t>
  </si>
  <si>
    <t>序号</t>
  </si>
  <si>
    <t>标的</t>
  </si>
  <si>
    <t>标段号</t>
  </si>
  <si>
    <t>标段名称</t>
  </si>
  <si>
    <t>可研批复文号</t>
  </si>
  <si>
    <t>项目备案文号</t>
  </si>
  <si>
    <t>初设批复文号</t>
  </si>
  <si>
    <t>资金落实情况</t>
  </si>
  <si>
    <t>施工图预算批复文号</t>
  </si>
  <si>
    <t>项目建设单位</t>
  </si>
  <si>
    <t>项目建设地点</t>
  </si>
  <si>
    <t>设计单位</t>
  </si>
  <si>
    <t>监理单位</t>
  </si>
  <si>
    <t>造价咨询单位</t>
  </si>
  <si>
    <t>建设规模</t>
  </si>
  <si>
    <t>采购/招标范围</t>
  </si>
  <si>
    <t>计划工期</t>
  </si>
  <si>
    <t>招标阶段</t>
  </si>
  <si>
    <t>承包方式</t>
  </si>
  <si>
    <t>备注</t>
  </si>
  <si>
    <t>开工</t>
  </si>
  <si>
    <t>完工</t>
  </si>
  <si>
    <t>日历工期（天）</t>
  </si>
  <si>
    <t>其他业务（管道保护安全防护措施专业分包）</t>
  </si>
  <si>
    <t>1-1</t>
  </si>
  <si>
    <t>送变电公司220千伏南宁西部电网网架完善工程管道保护安全防护措施专业分包采购项目</t>
  </si>
  <si>
    <t>\</t>
  </si>
  <si>
    <t>已落实</t>
  </si>
  <si>
    <t>广西电网有限责任公司南宁供电局</t>
  </si>
  <si>
    <t>广西南宁市</t>
  </si>
  <si>
    <t>广西博阳电力勘察设计有限公司</t>
  </si>
  <si>
    <t>广西正远电力工程建设监理有限责任公司</t>
  </si>
  <si>
    <t>邕州～琅东Ⅲ220kV 线路工程：新建基础施工及铁塔组立JS1-JS41,共计41基其中双回路直线塔2基，双回路转角塔4基，单回路直线钢管杆11基，单回路转角钢管杆24基；新建段线路路径长 8.088km。邕州~琅东 III220 千伏线路工程新建段线路，跨越钦南柳成品油管道 1次，跨越西南成品油管道（北南段）1 次，跨越西南成品油管道（南百段）2 次。
（1）在钦南柳成品油管道敷设2处排流点：分别在K166+437 桩+500m敷设288m锌带、K168+623 桩+500m敷设191m锌带，共479m 锌带及2台固态去耦合器。
（2）在西南成品油管道敷设5处排流点： 分别在GNB003+300m敷设47m 锌带、南宁站接地-北南段及南宁站接地-南百段运用站内接地排流采取相应缓解技术措施，同时在 GNB004+100m敷设191m锌带、 GNB004+300m敷设191m 锌带，共429m 锌带及5台固态去耦合器。</t>
  </si>
  <si>
    <t>专业分包：
对线路沿线跨越的石油、成品油、天然气管道按建设单位及行业要求增设防护措施，包括现场布控、管道的开挖及回填、带状锌阳极安装、固态去耦合器安装、智能电位采集仪安装、电缆连接及管道焊点防腐，配合结算的相关内容和服务，线路征地拆迁补偿工作所涉及的服务，工程施工全过程开展协调工作（含青赔工作）发生的相关费用以及配合验收等发生的费用，安全文明施工措施（承包人提供的安全工器具和个人安全防护用品除外），工程资料的收集、整理和协助移交等。</t>
  </si>
  <si>
    <t>施工图招标</t>
  </si>
  <si>
    <t>包工包料</t>
  </si>
  <si>
    <t>结算时按成交结果、依据审定工作量及按照合同结算条款进行结算。</t>
  </si>
  <si>
    <t>其他业务（变电站电气安装工程劳务分包）</t>
  </si>
  <si>
    <t>2-1</t>
  </si>
  <si>
    <t>送变电公司英华500千伏变电站500千伏间隔扩建工程（达旗电厂四、五期升压站改接至英华工程（二期）配套间隔工程）、达旗电厂四、五期升压站改接至英华工程（二期）建设工程变电站电气安装工程劳务分包采购项目</t>
  </si>
  <si>
    <t>内蒙古电力（集团）有限责任公司包头供电分公司、内蒙古电力（集团）有限责任公司内蒙古超高压供电分公司</t>
  </si>
  <si>
    <t>一、英华500千伏变电站500千伏间隔扩建工程（达旗电厂四、五期升压站改接至英华工程（二期）配套间隔工程）
内蒙古自治区包头市
二、达旗电厂四、五期升压站改接至英华工程（二期）建设工程
内蒙古鄂尔多斯市</t>
  </si>
  <si>
    <t>内蒙古电力勘测设计院有限责任公司</t>
  </si>
  <si>
    <t>内蒙古康远工程建设监理有限责任公司</t>
  </si>
  <si>
    <t>一、英华500千伏变电站500千伏间隔扩建工程（达旗电厂四、五期升压站改接至英华工程（二期）配套间隔工程）：
变电站扩建工程电气一次安装主要工作内容包括：1、包风2 II—备用出线：500kV带断路器GIS组合电器2台，SF6全封闭组合电器进出线套管2个，500kV避雷器1组，500kV电容式电压互感器3台，悬垂绝缘子串34(XWP2-160)3串，500kV 软导线跳线1组，500kV 软导线引下线3组。 2、达旗电厂III—备用出线：500kV带断路器GIS组合电器2台，SF6全封闭组合电器进出线套管2个，500kV避雷器1组，500kV电容式电压互感器3台，悬垂绝缘子串34(XWP2-160)3串，500kV 软导线跳线1组，500kV 软导线引下线3组。 3、GIS主母线：GIS主母线 6300A(三相分箱)双母线250m，500kV 软导线跳线1组。
变电站扩建工程电气二次安装主要工作内容包括：保护盘台柜、交直流配电装置屏等二次设备安装共34台，电力电缆敷设5935m，控制电缆敷设30000m，光缆敷设2400m，电缆保护管敷设800m，电缆支架8.991t，电缆桥架300m。
二、达旗电厂四、五期升压站改接至英华工程（二期）建设工程：
响沙湾500kV变电站保护改造工程电气安装二次劳务分包 保护盘台柜1面，控制电缆敷设2000m，电缆沟掀沟盖板100m。</t>
  </si>
  <si>
    <t>劳务分包：
一、英华500千伏变电站500千伏间隔扩建工程（达旗电厂四、五期升压站改接至英华工程（二期）配套间隔工程）变电站扩建工程电气安装：项目施工图纸范围内的一次、二次电气安装劳务工作，包含施工需要的现场加工、屏柜安装、电缆敷设（含切割、封头、接线）、电缆附属设施安装、设备材料及施工工器具的装卸、倒运等劳务协作工作，落实现场施工措施、安全文明施工措施，配合调试、验收、剩余物资退库等工作。
二、达旗电厂四、五期升压站改接至英华工程（二期）建设工程变电站电气安装：项目施工图纸范围内的二次电气安装劳务工作，包含施工需要的现场加工、屏柜安装、电缆敷设（含切割、封头、接线）、电缆附属设施安装、设备材料及施工工器具的装卸、倒运等劳务协作工作，落实现场施工措施、安全文明施工措施，配合调试、验收、剩余物资退库等工作。</t>
  </si>
  <si>
    <t>包工不包料</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</si>
</sst>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0"/>
      <name val="宋体"/>
      <charset val="134"/>
      <scheme val="minor"/>
    </font>
    <font>
      <b/>
      <sz val="14"/>
      <name val="宋体"/>
      <charset val="134"/>
      <scheme val="minor"/>
    </font>
    <font>
      <sz val="10"/>
      <name val="宋体"/>
      <charset val="134"/>
    </font>
    <font>
      <sz val="10"/>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5"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8" fillId="9" borderId="0" applyNumberFormat="0" applyBorder="0" applyAlignment="0" applyProtection="0">
      <alignment vertical="center"/>
    </xf>
    <xf numFmtId="0" fontId="11" fillId="0" borderId="7" applyNumberFormat="0" applyFill="0" applyAlignment="0" applyProtection="0">
      <alignment vertical="center"/>
    </xf>
    <xf numFmtId="0" fontId="8" fillId="10" borderId="0" applyNumberFormat="0" applyBorder="0" applyAlignment="0" applyProtection="0">
      <alignment vertical="center"/>
    </xf>
    <xf numFmtId="0" fontId="17" fillId="11" borderId="8" applyNumberFormat="0" applyAlignment="0" applyProtection="0">
      <alignment vertical="center"/>
    </xf>
    <xf numFmtId="0" fontId="18" fillId="11" borderId="4" applyNumberFormat="0" applyAlignment="0" applyProtection="0">
      <alignment vertical="center"/>
    </xf>
    <xf numFmtId="0" fontId="19" fillId="12" borderId="9"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8">
    <xf numFmtId="0" fontId="0" fillId="0" borderId="0" xfId="0">
      <alignment vertical="center"/>
    </xf>
    <xf numFmtId="0" fontId="1" fillId="0" borderId="0" xfId="0" applyFont="1" applyBorder="1" applyAlignment="1">
      <alignment horizontal="center" vertical="center" wrapText="1"/>
    </xf>
    <xf numFmtId="49" fontId="0" fillId="0" borderId="0" xfId="0" applyNumberFormat="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49" fontId="2" fillId="0" borderId="0" xfId="0" applyNumberFormat="1" applyFont="1" applyAlignment="1">
      <alignment horizontal="center" vertical="center"/>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3" fillId="0" borderId="2" xfId="0" applyFont="1" applyBorder="1" applyAlignment="1">
      <alignment horizontal="center" vertical="center" wrapText="1"/>
    </xf>
    <xf numFmtId="49" fontId="3" fillId="0" borderId="2" xfId="0" applyNumberFormat="1" applyFont="1" applyBorder="1" applyAlignment="1">
      <alignment horizontal="center" vertical="center" wrapText="1"/>
    </xf>
    <xf numFmtId="0" fontId="1" fillId="0" borderId="3" xfId="0" applyFont="1" applyBorder="1" applyAlignment="1">
      <alignment horizontal="center" vertical="center" wrapText="1"/>
    </xf>
    <xf numFmtId="49" fontId="1" fillId="0" borderId="3" xfId="0" applyNumberFormat="1" applyFont="1" applyBorder="1" applyAlignment="1">
      <alignment horizontal="center" vertical="center" wrapText="1"/>
    </xf>
    <xf numFmtId="0" fontId="1" fillId="0" borderId="3" xfId="0" applyFont="1" applyBorder="1" applyAlignment="1">
      <alignment horizontal="justify" vertical="center" wrapText="1"/>
    </xf>
    <xf numFmtId="0" fontId="3" fillId="0" borderId="3" xfId="0" applyFont="1" applyBorder="1" applyAlignment="1">
      <alignment horizontal="center" vertical="center" wrapText="1"/>
    </xf>
    <xf numFmtId="14" fontId="3" fillId="0" borderId="3" xfId="0" applyNumberFormat="1" applyFont="1" applyBorder="1" applyAlignment="1">
      <alignment horizontal="center" vertical="center" wrapText="1"/>
    </xf>
    <xf numFmtId="14" fontId="1" fillId="0" borderId="3" xfId="0" applyNumberFormat="1" applyFont="1" applyBorder="1" applyAlignment="1">
      <alignment horizontal="center" vertical="center" wrapText="1"/>
    </xf>
    <xf numFmtId="0" fontId="1" fillId="0" borderId="3" xfId="0" applyNumberFormat="1" applyFont="1" applyBorder="1" applyAlignment="1">
      <alignment horizontal="center" vertical="center" wrapText="1"/>
    </xf>
    <xf numFmtId="0" fontId="4" fillId="0" borderId="3"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V5"/>
  <sheetViews>
    <sheetView tabSelected="1" topLeftCell="K1" workbookViewId="0">
      <pane ySplit="3" topLeftCell="A4" activePane="bottomLeft" state="frozen"/>
      <selection/>
      <selection pane="bottomLeft" activeCell="V5" sqref="V5"/>
    </sheetView>
  </sheetViews>
  <sheetFormatPr defaultColWidth="9" defaultRowHeight="13.5" outlineLevelRow="4"/>
  <cols>
    <col min="3" max="3" width="9" style="2"/>
    <col min="4" max="4" width="13.5" customWidth="1"/>
    <col min="11" max="11" width="16.125" customWidth="1"/>
    <col min="15" max="15" width="59.75" customWidth="1"/>
    <col min="16" max="16" width="58.625" customWidth="1"/>
    <col min="17" max="17" width="11.5" customWidth="1"/>
    <col min="18" max="18" width="17.625" customWidth="1"/>
    <col min="19" max="19" width="11.25" customWidth="1"/>
  </cols>
  <sheetData>
    <row r="1" ht="45.75" customHeight="1" spans="1:22">
      <c r="A1" s="3" t="s">
        <v>0</v>
      </c>
      <c r="B1" s="4"/>
      <c r="C1" s="5"/>
      <c r="D1" s="4"/>
      <c r="E1" s="4"/>
      <c r="F1" s="4"/>
      <c r="G1" s="4"/>
      <c r="H1" s="4"/>
      <c r="I1" s="4"/>
      <c r="J1" s="4"/>
      <c r="K1" s="4"/>
      <c r="L1" s="4"/>
      <c r="M1" s="4"/>
      <c r="N1" s="4"/>
      <c r="O1" s="4"/>
      <c r="P1" s="4"/>
      <c r="Q1" s="4"/>
      <c r="R1" s="4"/>
      <c r="S1" s="4"/>
      <c r="T1" s="4"/>
      <c r="U1" s="4"/>
      <c r="V1" s="4"/>
    </row>
    <row r="2" ht="47" customHeight="1" spans="1:22">
      <c r="A2" s="6" t="s">
        <v>1</v>
      </c>
      <c r="B2" s="6" t="s">
        <v>2</v>
      </c>
      <c r="C2" s="7" t="s">
        <v>3</v>
      </c>
      <c r="D2" s="6" t="s">
        <v>4</v>
      </c>
      <c r="E2" s="6" t="s">
        <v>5</v>
      </c>
      <c r="F2" s="6" t="s">
        <v>6</v>
      </c>
      <c r="G2" s="6" t="s">
        <v>7</v>
      </c>
      <c r="H2" s="6" t="s">
        <v>8</v>
      </c>
      <c r="I2" s="6" t="s">
        <v>9</v>
      </c>
      <c r="J2" s="6" t="s">
        <v>10</v>
      </c>
      <c r="K2" s="6" t="s">
        <v>11</v>
      </c>
      <c r="L2" s="6" t="s">
        <v>12</v>
      </c>
      <c r="M2" s="6" t="s">
        <v>13</v>
      </c>
      <c r="N2" s="6" t="s">
        <v>14</v>
      </c>
      <c r="O2" s="6" t="s">
        <v>15</v>
      </c>
      <c r="P2" s="6" t="s">
        <v>16</v>
      </c>
      <c r="Q2" s="13" t="s">
        <v>17</v>
      </c>
      <c r="R2" s="13"/>
      <c r="S2" s="13"/>
      <c r="T2" s="6" t="s">
        <v>18</v>
      </c>
      <c r="U2" s="6" t="s">
        <v>19</v>
      </c>
      <c r="V2" s="6" t="s">
        <v>20</v>
      </c>
    </row>
    <row r="3" ht="42" customHeight="1" spans="1:22">
      <c r="A3" s="8"/>
      <c r="B3" s="8"/>
      <c r="C3" s="9"/>
      <c r="D3" s="8"/>
      <c r="E3" s="8"/>
      <c r="F3" s="8"/>
      <c r="G3" s="8"/>
      <c r="H3" s="8"/>
      <c r="I3" s="8"/>
      <c r="J3" s="8"/>
      <c r="K3" s="8"/>
      <c r="L3" s="8"/>
      <c r="M3" s="8"/>
      <c r="N3" s="8"/>
      <c r="O3" s="8"/>
      <c r="P3" s="8"/>
      <c r="Q3" s="13" t="s">
        <v>21</v>
      </c>
      <c r="R3" s="13" t="s">
        <v>22</v>
      </c>
      <c r="S3" s="13" t="s">
        <v>23</v>
      </c>
      <c r="T3" s="8"/>
      <c r="U3" s="8"/>
      <c r="V3" s="8"/>
    </row>
    <row r="4" s="1" customFormat="1" ht="132" spans="1:22">
      <c r="A4" s="10">
        <v>1</v>
      </c>
      <c r="B4" s="10" t="s">
        <v>24</v>
      </c>
      <c r="C4" s="11" t="s">
        <v>25</v>
      </c>
      <c r="D4" s="10" t="s">
        <v>26</v>
      </c>
      <c r="E4" s="10" t="s">
        <v>27</v>
      </c>
      <c r="F4" s="10" t="s">
        <v>27</v>
      </c>
      <c r="G4" s="10" t="s">
        <v>27</v>
      </c>
      <c r="H4" s="10" t="s">
        <v>28</v>
      </c>
      <c r="I4" s="10" t="s">
        <v>27</v>
      </c>
      <c r="J4" s="10" t="s">
        <v>29</v>
      </c>
      <c r="K4" s="12" t="s">
        <v>30</v>
      </c>
      <c r="L4" s="10" t="s">
        <v>31</v>
      </c>
      <c r="M4" s="10" t="s">
        <v>32</v>
      </c>
      <c r="N4" s="10" t="s">
        <v>27</v>
      </c>
      <c r="O4" s="12" t="s">
        <v>33</v>
      </c>
      <c r="P4" s="12" t="s">
        <v>34</v>
      </c>
      <c r="Q4" s="14">
        <v>46280</v>
      </c>
      <c r="R4" s="15">
        <f>Q4+S4-1</f>
        <v>46432</v>
      </c>
      <c r="S4" s="16">
        <v>153</v>
      </c>
      <c r="T4" s="10" t="s">
        <v>35</v>
      </c>
      <c r="U4" s="10" t="s">
        <v>36</v>
      </c>
      <c r="V4" s="17" t="s">
        <v>37</v>
      </c>
    </row>
    <row r="5" s="1" customFormat="1" ht="192" spans="1:22">
      <c r="A5" s="10">
        <v>2</v>
      </c>
      <c r="B5" s="10" t="s">
        <v>38</v>
      </c>
      <c r="C5" s="11" t="s">
        <v>39</v>
      </c>
      <c r="D5" s="10" t="s">
        <v>40</v>
      </c>
      <c r="E5" s="10" t="s">
        <v>27</v>
      </c>
      <c r="F5" s="10" t="s">
        <v>27</v>
      </c>
      <c r="G5" s="10" t="s">
        <v>27</v>
      </c>
      <c r="H5" s="10" t="s">
        <v>28</v>
      </c>
      <c r="I5" s="10" t="s">
        <v>27</v>
      </c>
      <c r="J5" s="10" t="s">
        <v>41</v>
      </c>
      <c r="K5" s="12" t="s">
        <v>42</v>
      </c>
      <c r="L5" s="10" t="s">
        <v>43</v>
      </c>
      <c r="M5" s="10" t="s">
        <v>44</v>
      </c>
      <c r="N5" s="10" t="s">
        <v>27</v>
      </c>
      <c r="O5" s="12" t="s">
        <v>45</v>
      </c>
      <c r="P5" s="12" t="s">
        <v>46</v>
      </c>
      <c r="Q5" s="14">
        <v>46280</v>
      </c>
      <c r="R5" s="15">
        <f>Q5+S5-1</f>
        <v>46376</v>
      </c>
      <c r="S5" s="16">
        <v>97</v>
      </c>
      <c r="T5" s="10" t="s">
        <v>35</v>
      </c>
      <c r="U5" s="10" t="s">
        <v>47</v>
      </c>
      <c r="V5" s="17" t="s">
        <v>37</v>
      </c>
    </row>
  </sheetData>
  <mergeCells count="21">
    <mergeCell ref="A1:V1"/>
    <mergeCell ref="Q2:S2"/>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T2:T3"/>
    <mergeCell ref="U2:U3"/>
    <mergeCell ref="V2:V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黄灵栋</dc:creator>
  <cp:lastModifiedBy>jiangzeyu.sbd</cp:lastModifiedBy>
  <dcterms:created xsi:type="dcterms:W3CDTF">2024-07-01T02:14:00Z</dcterms:created>
  <dcterms:modified xsi:type="dcterms:W3CDTF">2026-08-11T07:22:51Z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1321C2E105F245BB90C5A25D4E93F1F0</vt:lpwstr>
  </property>
  <property fmtid="{D5CDD505-2E9C-101B-9397-08002B2CF9AE}" pid="3" name="KSOProductBuildVer">
    <vt:lpwstr>2052-11.8.2.12085</vt:lpwstr>
  </property>
  <property fmtid="{D5CDD505-2E9C-101B-9397-08002B2CF9AE}" pid="4" name="CalculationRule">
    <vt:i4>0</vt:i4>
  </property>
</Properties>
</file>