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<sst xmlns="http://schemas.openxmlformats.org/spreadsheetml/2006/main" count="20" uniqueCount="18">
  <si>
    <t>标2-车载电力物品管理工具箱科技成果转化产品原材料及代加工服务-投标报价表</t>
  </si>
  <si>
    <t>序号</t>
  </si>
  <si>
    <t>费用名称</t>
  </si>
  <si>
    <t>服务名称</t>
  </si>
  <si>
    <t>单价最高限价（元）</t>
  </si>
  <si>
    <t>投标人报价（元）</t>
  </si>
  <si>
    <t>报价权重</t>
  </si>
  <si>
    <t>备注</t>
  </si>
  <si>
    <t>原材料供应</t>
  </si>
  <si>
    <t>车载电力物品管理工具箱（大）原材料</t>
  </si>
  <si>
    <t>每套</t>
  </si>
  <si>
    <t>车载电力物品管理工具箱（小）原材料</t>
  </si>
  <si>
    <t>代加工服务</t>
  </si>
  <si>
    <t>车载电力物品管理工具箱（大）代加工</t>
  </si>
  <si>
    <t>每项</t>
  </si>
  <si>
    <t>车载电力物品管理工具箱（小）代加工</t>
  </si>
  <si>
    <t>报价合计（开标一览表价格）（不乘权重）：</t>
  </si>
  <si>
    <t>注：权重为评标专家计算评标价格使用，供应商仅做参考，计算方式：报价总值=各单项报价之和，单项报价=单价报价*报价权重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</si>
</sst>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2" applyNumberFormat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2" borderId="13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0" fontId="2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10" fontId="2" fillId="0" borderId="4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10" fontId="1" fillId="0" borderId="4" xfId="11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10" fontId="1" fillId="0" borderId="2" xfId="0" applyNumberFormat="1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8"/>
  <sheetViews>
    <sheetView tabSelected="1" zoomScale="70" zoomScaleNormal="70" workbookViewId="0">
      <selection activeCell="A7" sqref="A7:C7"/>
    </sheetView>
  </sheetViews>
  <sheetFormatPr defaultColWidth="9" defaultRowHeight="20.25" outlineLevelRow="7" outlineLevelCol="6"/>
  <cols>
    <col min="2" max="2" width="22.125" style="1" customWidth="1"/>
    <col min="3" max="3" width="124.5" style="1" customWidth="1"/>
    <col min="4" max="4" width="29.0916666666667" style="1" customWidth="1"/>
    <col min="5" max="5" width="34.2083333333333" style="1" customWidth="1"/>
    <col min="6" max="6" width="15.3166666666667" style="2" customWidth="1"/>
    <col min="7" max="7" width="40.6333333333333" style="1" customWidth="1"/>
    <col min="8" max="8" width="24.9583333333333" style="3" customWidth="1"/>
  </cols>
  <sheetData>
    <row r="1" ht="88" customHeight="1" spans="1:7">
      <c r="A1" s="4" t="s">
        <v>0</v>
      </c>
      <c r="B1" s="5"/>
      <c r="C1" s="5"/>
      <c r="D1" s="5"/>
      <c r="E1" s="5"/>
      <c r="F1" s="6"/>
      <c r="G1" s="7"/>
    </row>
    <row r="2" ht="50" customHeight="1" spans="1:7">
      <c r="A2" s="8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10" t="s">
        <v>6</v>
      </c>
      <c r="G2" s="8" t="s">
        <v>7</v>
      </c>
    </row>
    <row r="3" ht="50" customHeight="1" spans="1:7">
      <c r="A3" s="11">
        <v>1</v>
      </c>
      <c r="B3" s="12" t="s">
        <v>8</v>
      </c>
      <c r="C3" s="13" t="s">
        <v>9</v>
      </c>
      <c r="D3" s="12">
        <v>8150</v>
      </c>
      <c r="E3" s="14"/>
      <c r="F3" s="15">
        <f>0.5*D3/(D3+D5)</f>
        <v>0.465714285714286</v>
      </c>
      <c r="G3" s="16" t="s">
        <v>10</v>
      </c>
    </row>
    <row r="4" ht="50" customHeight="1" spans="1:7">
      <c r="A4" s="11">
        <v>2</v>
      </c>
      <c r="B4" s="17"/>
      <c r="C4" s="13" t="s">
        <v>11</v>
      </c>
      <c r="D4" s="12">
        <v>5645</v>
      </c>
      <c r="E4" s="14"/>
      <c r="F4" s="15">
        <f>0.5*D4/(D4+D6)</f>
        <v>0.460816326530612</v>
      </c>
      <c r="G4" s="16" t="s">
        <v>10</v>
      </c>
    </row>
    <row r="5" ht="50" customHeight="1" spans="1:7">
      <c r="A5" s="11">
        <v>3</v>
      </c>
      <c r="B5" s="12" t="s">
        <v>12</v>
      </c>
      <c r="C5" s="13" t="s">
        <v>13</v>
      </c>
      <c r="D5" s="12">
        <v>600</v>
      </c>
      <c r="E5" s="14"/>
      <c r="F5" s="15">
        <f>0.5*D5/(D5+D3)</f>
        <v>0.0342857142857143</v>
      </c>
      <c r="G5" s="16" t="s">
        <v>14</v>
      </c>
    </row>
    <row r="6" ht="50" customHeight="1" spans="1:7">
      <c r="A6" s="11">
        <v>4</v>
      </c>
      <c r="B6" s="17"/>
      <c r="C6" s="13" t="s">
        <v>15</v>
      </c>
      <c r="D6" s="12">
        <v>480</v>
      </c>
      <c r="E6" s="11"/>
      <c r="F6" s="15">
        <f>0.5*D6/(D6+D4)</f>
        <v>0.0391836734693878</v>
      </c>
      <c r="G6" s="16" t="s">
        <v>14</v>
      </c>
    </row>
    <row r="7" customFormat="1" ht="50" customHeight="1" spans="1:7">
      <c r="A7" s="11" t="s">
        <v>16</v>
      </c>
      <c r="B7" s="18"/>
      <c r="C7" s="18"/>
      <c r="D7" s="14">
        <f>SUM(D3:D6)</f>
        <v>14875</v>
      </c>
      <c r="E7" s="19"/>
      <c r="F7" s="15">
        <v>1</v>
      </c>
      <c r="G7" s="19"/>
    </row>
    <row r="8" customFormat="1" ht="50" customHeight="1" spans="1:7">
      <c r="A8" s="20" t="s">
        <v>17</v>
      </c>
      <c r="B8" s="21"/>
      <c r="C8" s="21"/>
      <c r="D8" s="18"/>
      <c r="E8" s="21"/>
      <c r="F8" s="22"/>
      <c r="G8" s="23"/>
    </row>
  </sheetData>
  <mergeCells count="4">
    <mergeCell ref="A1:G1"/>
    <mergeCell ref="A7:C7"/>
    <mergeCell ref="B3:B4"/>
    <mergeCell ref="B5:B6"/>
  </mergeCells>
  <pageMargins left="0.7" right="0.7" top="0.75" bottom="0.75" header="0.3" footer="0.3"/>
  <pageSetup paperSize="9" scale="4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杨礼锋</cp:lastModifiedBy>
  <dcterms:created xsi:type="dcterms:W3CDTF">2025-12-17T07:30:00Z</dcterms:created>
  <dcterms:modified xsi:type="dcterms:W3CDTF">2026-09-29T09:31:19Z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BCB6E2D4C6694F438B8AB27EB2839E8B</vt:lpwstr>
  </property>
  <property fmtid="{D5CDD505-2E9C-101B-9397-08002B2CF9AE}" pid="3" name="KSOProductBuildVer">
    <vt:lpwstr>2052-11.8.2.12309</vt:lpwstr>
  </property>
  <property fmtid="{D5CDD505-2E9C-101B-9397-08002B2CF9AE}" pid="4" name="WondersoftTag">
    <vt:lpwstr>E19F1E85-6EB6-448E-9901-1E6C793B1238#2#44E3E70B-04D74287-B0B02DF4-0B2B5738##0</vt:lpwstr>
  </property>
  <property fmtid="{D5CDD505-2E9C-101B-9397-08002B2CF9AE}" pid="5" name="CalculationRule">
    <vt:i4>0</vt:i4>
  </property>
</Properties>
</file>