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660"/>
  </bookViews>
  <sheets>
    <sheet name="Sheet1" sheetId="1" r:id="rId1"/>
  </sheets>
  <definedNames>
    <definedName name="_xlnm._FilterDatabase" localSheetId="0" hidden="1">Sheet1!$A$6:$K$23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<sst xmlns="http://schemas.openxmlformats.org/spreadsheetml/2006/main" count="96" uniqueCount="52">
  <si>
    <t>报价明细表</t>
  </si>
  <si>
    <t>招标名称：海南电网有限责任公司2022年公司本部裙楼503应急指挥中心等改造项目</t>
  </si>
  <si>
    <t>标的名称：本部裙楼503应急指挥中心等改造项目</t>
  </si>
  <si>
    <t>标的编号：</t>
  </si>
  <si>
    <t>1</t>
  </si>
  <si>
    <t>标包名称：本部裙楼503应急指挥中心等改造项目</t>
  </si>
  <si>
    <t>标包编号：</t>
  </si>
  <si>
    <t>1-1</t>
  </si>
  <si>
    <t>投标人名称：</t>
  </si>
  <si>
    <t>货币：人民币元</t>
  </si>
  <si>
    <t>序号</t>
  </si>
  <si>
    <t>采购内容</t>
  </si>
  <si>
    <t>招标规格型号</t>
  </si>
  <si>
    <t>投标规格型号</t>
  </si>
  <si>
    <t>单位</t>
  </si>
  <si>
    <t>数量</t>
  </si>
  <si>
    <t>单价（含税）</t>
  </si>
  <si>
    <t>需求交货日期</t>
  </si>
  <si>
    <t>交货地点</t>
  </si>
  <si>
    <t>分项总价（含税）</t>
  </si>
  <si>
    <t>备注</t>
  </si>
  <si>
    <t>一</t>
  </si>
  <si>
    <t>公司本部502会议室改造项目</t>
  </si>
  <si>
    <t>本项最高限价为：1837525元</t>
  </si>
  <si>
    <t>设备费、材料费</t>
  </si>
  <si>
    <t>详见技术规范书</t>
  </si>
  <si>
    <t>/</t>
  </si>
  <si>
    <t>项</t>
  </si>
  <si>
    <t>以合同为准</t>
  </si>
  <si>
    <t>海口市</t>
  </si>
  <si>
    <t>开具增值税专用发票，适用税率13%</t>
  </si>
  <si>
    <t>安装工程费</t>
  </si>
  <si>
    <t>开具增值税专用发票，适用税率9%</t>
  </si>
  <si>
    <t>二</t>
  </si>
  <si>
    <t>公司本部503应急指挥中心会议系统改造项目</t>
  </si>
  <si>
    <t>本项最高限价为：3625340元</t>
  </si>
  <si>
    <t>三</t>
  </si>
  <si>
    <t>公司应急指挥中心UPS电源采购项目</t>
  </si>
  <si>
    <t>本项最高限价为：139433元</t>
  </si>
  <si>
    <t>设备费</t>
  </si>
  <si>
    <t>四</t>
  </si>
  <si>
    <t>儋州供电局应急指挥中心会议系统改造项目</t>
  </si>
  <si>
    <t>本项最高限价为：446481元</t>
  </si>
  <si>
    <t>儋州供电局</t>
  </si>
  <si>
    <t>五</t>
  </si>
  <si>
    <t>琼海供电局应急指挥中心会议系统改造项目</t>
  </si>
  <si>
    <t>本项最高限价为：520951元</t>
  </si>
  <si>
    <t>琼海供电局</t>
  </si>
  <si>
    <t>投标人备注：</t>
  </si>
  <si>
    <t>填写说明：
1.本表按A4篇幅制作，如本表为两页及以上，须逐页加盖公章或经授权的投标专用章。
2.此表中价格应包含招标文件技术规范书规定的所有设备材料和服务，卖方为执行合同所发生的其他一切费用均已包含在总价中。
3.招标人不接受任何包含价格信息的备注。</t>
  </si>
  <si>
    <t>投标单位加盖公章或经授权的投标专用章：</t>
  </si>
  <si>
    <t>日    期：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</si>
</sst>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\¥#,##0.00_);[Red]\(\¥#,##0.00\)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sz val="10"/>
      <color indexed="8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/>
    <xf numFmtId="0" fontId="0" fillId="8" borderId="4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2" borderId="3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0" borderId="0"/>
    <xf numFmtId="0" fontId="3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9" fillId="0" borderId="0"/>
    <xf numFmtId="0" fontId="29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3" fillId="0" borderId="0" xfId="0" applyNumberFormat="1" applyFont="1" applyFill="1" applyAlignment="1" applyProtection="1">
      <alignment horizontal="justify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51" applyFont="1" applyFill="1" applyBorder="1" applyAlignment="1" applyProtection="1">
      <alignment horizontal="left" vertical="center" wrapText="1"/>
    </xf>
    <xf numFmtId="0" fontId="0" fillId="2" borderId="1" xfId="0" applyFill="1" applyBorder="1" applyAlignment="1">
      <alignment vertical="center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5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31" fontId="6" fillId="2" borderId="1" xfId="0" applyNumberFormat="1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1" xfId="5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1" fontId="6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vertical="center" wrapText="1"/>
      <protection locked="0"/>
    </xf>
    <xf numFmtId="0" fontId="8" fillId="0" borderId="2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/>
    <xf numFmtId="0" fontId="6" fillId="0" borderId="0" xfId="0" applyFont="1" applyFill="1" applyBorder="1" applyAlignment="1" applyProtection="1">
      <protection locked="0"/>
    </xf>
    <xf numFmtId="0" fontId="9" fillId="0" borderId="0" xfId="0" applyFont="1" applyFill="1" applyBorder="1" applyAlignment="1" applyProtection="1">
      <alignment horizontal="center" vertical="center"/>
    </xf>
    <xf numFmtId="176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49" fontId="4" fillId="0" borderId="0" xfId="0" applyNumberFormat="1" applyFont="1" applyFill="1" applyBorder="1" applyAlignment="1" applyProtection="1">
      <alignment horizontal="center" vertical="center" wrapText="1"/>
    </xf>
    <xf numFmtId="176" fontId="3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176" fontId="3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177" fontId="4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10" fillId="0" borderId="2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/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0,0_x005f_x000d__x005f_x000a_NA_x005f_x000d__x005f_x000a_ 2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0,0_x000d__x000a_NA_x000d__x000a_ 2" xfId="51"/>
    <cellStyle name="常规 2" xfId="52"/>
  </cellStyles>
  <dxfs count="1">
    <dxf>
      <font>
        <color indexed="20"/>
      </font>
      <fill>
        <patternFill patternType="solid">
          <bgColor indexed="45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3"/>
  <sheetViews>
    <sheetView tabSelected="1" view="pageBreakPreview" zoomScaleNormal="100" workbookViewId="0">
      <selection activeCell="N16" sqref="N16"/>
    </sheetView>
  </sheetViews>
  <sheetFormatPr defaultColWidth="9" defaultRowHeight="24.75" customHeight="1"/>
  <cols>
    <col min="1" max="1" width="7.3716814159292" style="2" customWidth="1"/>
    <col min="2" max="2" width="18.5044247787611" style="2" customWidth="1"/>
    <col min="3" max="3" width="15.1238938053097" style="2" customWidth="1"/>
    <col min="4" max="4" width="9.6283185840708" style="2" customWidth="1"/>
    <col min="5" max="5" width="6.87610619469027" style="2" customWidth="1"/>
    <col min="6" max="6" width="7.24778761061947" style="2" customWidth="1"/>
    <col min="7" max="7" width="11.6283185840708" style="2" customWidth="1"/>
    <col min="8" max="8" width="13.3716814159292" style="2" customWidth="1"/>
    <col min="9" max="9" width="16.2477876106195" style="3" customWidth="1"/>
    <col min="10" max="10" width="17.1238938053097" style="2" customWidth="1"/>
    <col min="11" max="11" width="15.1238938053097" style="4" customWidth="1"/>
    <col min="12" max="16384" width="9" style="2"/>
  </cols>
  <sheetData>
    <row r="1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29"/>
    </row>
    <row r="2" s="1" customFormat="1" ht="33.95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30"/>
      <c r="K2" s="31"/>
    </row>
    <row r="3" s="1" customFormat="1" ht="33.95" customHeight="1" spans="1:11">
      <c r="A3" s="7" t="s">
        <v>2</v>
      </c>
      <c r="B3" s="7"/>
      <c r="C3" s="7"/>
      <c r="D3" s="7"/>
      <c r="E3" s="7"/>
      <c r="F3" s="7"/>
      <c r="G3" s="7"/>
      <c r="H3" s="7"/>
      <c r="I3" s="7"/>
      <c r="J3" s="32" t="s">
        <v>3</v>
      </c>
      <c r="K3" s="33" t="s">
        <v>4</v>
      </c>
    </row>
    <row r="4" s="1" customFormat="1" ht="33.95" customHeight="1" spans="1:11">
      <c r="A4" s="7" t="s">
        <v>5</v>
      </c>
      <c r="B4" s="7"/>
      <c r="C4" s="7"/>
      <c r="D4" s="7"/>
      <c r="E4" s="7"/>
      <c r="F4" s="7"/>
      <c r="G4" s="7"/>
      <c r="H4" s="7"/>
      <c r="I4" s="7"/>
      <c r="J4" s="32" t="s">
        <v>6</v>
      </c>
      <c r="K4" s="33" t="s">
        <v>7</v>
      </c>
    </row>
    <row r="5" customHeight="1" spans="1:11">
      <c r="A5" s="8" t="s">
        <v>8</v>
      </c>
      <c r="B5" s="8"/>
      <c r="C5" s="8"/>
      <c r="D5" s="8"/>
      <c r="E5" s="8"/>
      <c r="F5" s="8"/>
      <c r="G5" s="8"/>
      <c r="H5" s="8"/>
      <c r="I5" s="8"/>
      <c r="J5" s="34" t="s">
        <v>9</v>
      </c>
      <c r="K5" s="35"/>
    </row>
    <row r="6" ht="39" customHeight="1" spans="1:11">
      <c r="A6" s="9" t="s">
        <v>10</v>
      </c>
      <c r="B6" s="9" t="s">
        <v>11</v>
      </c>
      <c r="C6" s="9" t="s">
        <v>12</v>
      </c>
      <c r="D6" s="9" t="s">
        <v>13</v>
      </c>
      <c r="E6" s="9" t="s">
        <v>14</v>
      </c>
      <c r="F6" s="9" t="s">
        <v>15</v>
      </c>
      <c r="G6" s="9" t="s">
        <v>16</v>
      </c>
      <c r="H6" s="9" t="s">
        <v>17</v>
      </c>
      <c r="I6" s="9" t="s">
        <v>18</v>
      </c>
      <c r="J6" s="36" t="s">
        <v>19</v>
      </c>
      <c r="K6" s="10" t="s">
        <v>20</v>
      </c>
    </row>
    <row r="7" ht="45" customHeight="1" spans="1:11">
      <c r="A7" s="10" t="s">
        <v>21</v>
      </c>
      <c r="B7" s="10" t="s">
        <v>22</v>
      </c>
      <c r="C7" s="11"/>
      <c r="D7" s="12"/>
      <c r="E7" s="13"/>
      <c r="F7" s="14"/>
      <c r="G7" s="15"/>
      <c r="H7" s="16"/>
      <c r="I7" s="37"/>
      <c r="J7" s="38">
        <f>J8+J9</f>
        <v>0</v>
      </c>
      <c r="K7" s="14" t="s">
        <v>23</v>
      </c>
    </row>
    <row r="8" ht="40.5" spans="1:11">
      <c r="A8" s="17">
        <v>1</v>
      </c>
      <c r="B8" s="18" t="s">
        <v>24</v>
      </c>
      <c r="C8" s="19" t="s">
        <v>25</v>
      </c>
      <c r="D8" s="20" t="s">
        <v>26</v>
      </c>
      <c r="E8" s="21" t="s">
        <v>27</v>
      </c>
      <c r="F8" s="22">
        <v>1</v>
      </c>
      <c r="G8" s="23"/>
      <c r="H8" s="24" t="s">
        <v>28</v>
      </c>
      <c r="I8" s="39" t="s">
        <v>29</v>
      </c>
      <c r="J8" s="40">
        <f>F8*G8</f>
        <v>0</v>
      </c>
      <c r="K8" s="19" t="s">
        <v>30</v>
      </c>
    </row>
    <row r="9" ht="40.5" spans="1:11">
      <c r="A9" s="17">
        <v>2</v>
      </c>
      <c r="B9" s="18" t="s">
        <v>31</v>
      </c>
      <c r="C9" s="19" t="s">
        <v>25</v>
      </c>
      <c r="D9" s="20" t="s">
        <v>26</v>
      </c>
      <c r="E9" s="21" t="s">
        <v>27</v>
      </c>
      <c r="F9" s="22">
        <v>1</v>
      </c>
      <c r="G9" s="23"/>
      <c r="H9" s="24" t="s">
        <v>28</v>
      </c>
      <c r="I9" s="39" t="s">
        <v>29</v>
      </c>
      <c r="J9" s="40">
        <f>F9*G9</f>
        <v>0</v>
      </c>
      <c r="K9" s="19" t="s">
        <v>32</v>
      </c>
    </row>
    <row r="10" ht="45" customHeight="1" spans="1:11">
      <c r="A10" s="10" t="s">
        <v>33</v>
      </c>
      <c r="B10" s="10" t="s">
        <v>34</v>
      </c>
      <c r="C10" s="11"/>
      <c r="D10" s="12"/>
      <c r="E10" s="13"/>
      <c r="F10" s="14"/>
      <c r="G10" s="15"/>
      <c r="H10" s="16"/>
      <c r="I10" s="37"/>
      <c r="J10" s="38">
        <f>J11+J12</f>
        <v>0</v>
      </c>
      <c r="K10" s="14" t="s">
        <v>35</v>
      </c>
    </row>
    <row r="11" ht="40.5" spans="1:11">
      <c r="A11" s="17">
        <v>1</v>
      </c>
      <c r="B11" s="18" t="s">
        <v>24</v>
      </c>
      <c r="C11" s="19" t="s">
        <v>25</v>
      </c>
      <c r="D11" s="20" t="s">
        <v>26</v>
      </c>
      <c r="E11" s="21" t="s">
        <v>27</v>
      </c>
      <c r="F11" s="22">
        <v>1</v>
      </c>
      <c r="G11" s="23"/>
      <c r="H11" s="24" t="s">
        <v>28</v>
      </c>
      <c r="I11" s="39" t="s">
        <v>29</v>
      </c>
      <c r="J11" s="40">
        <f t="shared" ref="J11:J17" si="0">F11*G11</f>
        <v>0</v>
      </c>
      <c r="K11" s="19" t="s">
        <v>30</v>
      </c>
    </row>
    <row r="12" ht="40.5" spans="1:11">
      <c r="A12" s="17">
        <v>2</v>
      </c>
      <c r="B12" s="18" t="s">
        <v>31</v>
      </c>
      <c r="C12" s="19" t="s">
        <v>25</v>
      </c>
      <c r="D12" s="20" t="s">
        <v>26</v>
      </c>
      <c r="E12" s="21" t="s">
        <v>27</v>
      </c>
      <c r="F12" s="22">
        <v>1</v>
      </c>
      <c r="G12" s="23"/>
      <c r="H12" s="24" t="s">
        <v>28</v>
      </c>
      <c r="I12" s="39" t="s">
        <v>29</v>
      </c>
      <c r="J12" s="40">
        <f t="shared" si="0"/>
        <v>0</v>
      </c>
      <c r="K12" s="19" t="s">
        <v>32</v>
      </c>
    </row>
    <row r="13" ht="45" customHeight="1" spans="1:11">
      <c r="A13" s="10" t="s">
        <v>36</v>
      </c>
      <c r="B13" s="10" t="s">
        <v>37</v>
      </c>
      <c r="C13" s="11"/>
      <c r="D13" s="12"/>
      <c r="E13" s="13"/>
      <c r="F13" s="14"/>
      <c r="G13" s="15"/>
      <c r="H13" s="16"/>
      <c r="I13" s="37"/>
      <c r="J13" s="38">
        <f>J14</f>
        <v>0</v>
      </c>
      <c r="K13" s="14" t="s">
        <v>38</v>
      </c>
    </row>
    <row r="14" ht="40.5" spans="1:11">
      <c r="A14" s="17">
        <v>1</v>
      </c>
      <c r="B14" s="18" t="s">
        <v>39</v>
      </c>
      <c r="C14" s="19" t="s">
        <v>25</v>
      </c>
      <c r="D14" s="20" t="s">
        <v>26</v>
      </c>
      <c r="E14" s="21" t="s">
        <v>27</v>
      </c>
      <c r="F14" s="22">
        <v>1</v>
      </c>
      <c r="G14" s="23"/>
      <c r="H14" s="24" t="s">
        <v>28</v>
      </c>
      <c r="I14" s="39" t="s">
        <v>29</v>
      </c>
      <c r="J14" s="40">
        <f t="shared" si="0"/>
        <v>0</v>
      </c>
      <c r="K14" s="19" t="s">
        <v>30</v>
      </c>
    </row>
    <row r="15" ht="45" customHeight="1" spans="1:11">
      <c r="A15" s="10" t="s">
        <v>40</v>
      </c>
      <c r="B15" s="10" t="s">
        <v>41</v>
      </c>
      <c r="C15" s="11"/>
      <c r="D15" s="12"/>
      <c r="E15" s="13"/>
      <c r="F15" s="14"/>
      <c r="G15" s="15"/>
      <c r="H15" s="16"/>
      <c r="I15" s="37"/>
      <c r="J15" s="38">
        <f>J16+J17</f>
        <v>0</v>
      </c>
      <c r="K15" s="14" t="s">
        <v>42</v>
      </c>
    </row>
    <row r="16" ht="40.5" spans="1:11">
      <c r="A16" s="17">
        <v>1</v>
      </c>
      <c r="B16" s="18" t="s">
        <v>24</v>
      </c>
      <c r="C16" s="19" t="s">
        <v>25</v>
      </c>
      <c r="D16" s="20" t="s">
        <v>26</v>
      </c>
      <c r="E16" s="21" t="s">
        <v>27</v>
      </c>
      <c r="F16" s="22">
        <v>1</v>
      </c>
      <c r="G16" s="23"/>
      <c r="H16" s="24" t="s">
        <v>28</v>
      </c>
      <c r="I16" s="39" t="s">
        <v>43</v>
      </c>
      <c r="J16" s="40">
        <f t="shared" si="0"/>
        <v>0</v>
      </c>
      <c r="K16" s="19" t="s">
        <v>30</v>
      </c>
    </row>
    <row r="17" ht="40.5" spans="1:11">
      <c r="A17" s="17">
        <v>2</v>
      </c>
      <c r="B17" s="18" t="s">
        <v>31</v>
      </c>
      <c r="C17" s="19" t="s">
        <v>25</v>
      </c>
      <c r="D17" s="20" t="s">
        <v>26</v>
      </c>
      <c r="E17" s="21" t="s">
        <v>27</v>
      </c>
      <c r="F17" s="22">
        <v>1</v>
      </c>
      <c r="G17" s="23"/>
      <c r="H17" s="24" t="s">
        <v>28</v>
      </c>
      <c r="I17" s="39" t="s">
        <v>43</v>
      </c>
      <c r="J17" s="40">
        <f t="shared" si="0"/>
        <v>0</v>
      </c>
      <c r="K17" s="19" t="s">
        <v>32</v>
      </c>
    </row>
    <row r="18" ht="45" customHeight="1" spans="1:11">
      <c r="A18" s="10" t="s">
        <v>44</v>
      </c>
      <c r="B18" s="10" t="s">
        <v>45</v>
      </c>
      <c r="C18" s="11"/>
      <c r="D18" s="12"/>
      <c r="E18" s="13"/>
      <c r="F18" s="14"/>
      <c r="G18" s="15"/>
      <c r="H18" s="16"/>
      <c r="I18" s="37"/>
      <c r="J18" s="38">
        <f>J19</f>
        <v>0</v>
      </c>
      <c r="K18" s="14" t="s">
        <v>46</v>
      </c>
    </row>
    <row r="19" ht="40.5" spans="1:11">
      <c r="A19" s="17">
        <v>1</v>
      </c>
      <c r="B19" s="18" t="s">
        <v>24</v>
      </c>
      <c r="C19" s="19" t="s">
        <v>25</v>
      </c>
      <c r="D19" s="20" t="s">
        <v>26</v>
      </c>
      <c r="E19" s="21" t="s">
        <v>27</v>
      </c>
      <c r="F19" s="22">
        <v>1</v>
      </c>
      <c r="G19" s="23"/>
      <c r="H19" s="24" t="s">
        <v>28</v>
      </c>
      <c r="I19" s="39" t="s">
        <v>47</v>
      </c>
      <c r="J19" s="40">
        <f>F19*G19</f>
        <v>0</v>
      </c>
      <c r="K19" s="19" t="s">
        <v>30</v>
      </c>
    </row>
    <row r="20" customHeight="1" spans="1:11">
      <c r="A20" s="25" t="s">
        <v>48</v>
      </c>
      <c r="B20" s="25"/>
      <c r="C20" s="25"/>
      <c r="D20" s="25"/>
      <c r="E20" s="25"/>
      <c r="F20" s="25"/>
      <c r="G20" s="25"/>
      <c r="H20" s="25"/>
      <c r="I20" s="25"/>
      <c r="J20" s="25"/>
      <c r="K20" s="41"/>
    </row>
    <row r="21" ht="75" customHeight="1" spans="1:11">
      <c r="A21" s="26" t="s">
        <v>49</v>
      </c>
      <c r="B21" s="26"/>
      <c r="C21" s="26"/>
      <c r="D21" s="26"/>
      <c r="E21" s="26"/>
      <c r="F21" s="26"/>
      <c r="G21" s="26"/>
      <c r="H21" s="26"/>
      <c r="I21" s="26"/>
      <c r="J21" s="26"/>
      <c r="K21" s="42"/>
    </row>
    <row r="22" customHeight="1" spans="1:11">
      <c r="A22" s="27"/>
      <c r="B22" s="27"/>
      <c r="C22" s="27"/>
      <c r="D22" s="27"/>
      <c r="E22" s="27"/>
      <c r="F22" s="27"/>
      <c r="G22" s="27"/>
      <c r="H22" s="28" t="s">
        <v>50</v>
      </c>
      <c r="I22" s="43"/>
      <c r="J22" s="43"/>
      <c r="K22" s="44"/>
    </row>
    <row r="23" customHeight="1" spans="1:11">
      <c r="A23" s="27"/>
      <c r="B23" s="27"/>
      <c r="C23" s="27"/>
      <c r="D23" s="27"/>
      <c r="E23" s="27"/>
      <c r="F23" s="27"/>
      <c r="G23" s="27"/>
      <c r="H23" s="28" t="s">
        <v>51</v>
      </c>
      <c r="I23" s="43"/>
      <c r="J23" s="43"/>
      <c r="K23" s="44"/>
    </row>
  </sheetData>
  <autoFilter ref="A6:K23">
    <extLst/>
  </autoFilter>
  <mergeCells count="7">
    <mergeCell ref="A1:K1"/>
    <mergeCell ref="A2:I2"/>
    <mergeCell ref="A3:I3"/>
    <mergeCell ref="A4:I4"/>
    <mergeCell ref="A5:I5"/>
    <mergeCell ref="A20:K20"/>
    <mergeCell ref="A21:K21"/>
  </mergeCells>
  <conditionalFormatting sqref="C10">
    <cfRule type="expression" dxfId="0" priority="7" stopIfTrue="1">
      <formula>AND(COUNTIF(#REF!,C10)+COUNTIF($C$1:$C$1,C10)&gt;1,NOT(ISBLANK(C10)))</formula>
    </cfRule>
  </conditionalFormatting>
  <conditionalFormatting sqref="C13">
    <cfRule type="expression" dxfId="0" priority="5" stopIfTrue="1">
      <formula>AND(COUNTIF(#REF!,C13)+COUNTIF($C$1:$C$1,C13)&gt;1,NOT(ISBLANK(C13)))</formula>
    </cfRule>
  </conditionalFormatting>
  <conditionalFormatting sqref="C14">
    <cfRule type="expression" dxfId="0" priority="4" stopIfTrue="1">
      <formula>AND(COUNTIF(#REF!,C14)+COUNTIF($C$1:$C$1,C14)&gt;1,NOT(ISBLANK(C14)))</formula>
    </cfRule>
  </conditionalFormatting>
  <conditionalFormatting sqref="C18">
    <cfRule type="expression" dxfId="0" priority="2" stopIfTrue="1">
      <formula>AND(COUNTIF(#REF!,C18)+COUNTIF($C$1:$C$1,C18)&gt;1,NOT(ISBLANK(C18)))</formula>
    </cfRule>
  </conditionalFormatting>
  <conditionalFormatting sqref="C19">
    <cfRule type="expression" dxfId="0" priority="1" stopIfTrue="1">
      <formula>AND(COUNTIF(#REF!,C19)+COUNTIF($C$1:$C$1,C19)&gt;1,NOT(ISBLANK(C19)))</formula>
    </cfRule>
  </conditionalFormatting>
  <conditionalFormatting sqref="C7:C9">
    <cfRule type="expression" dxfId="0" priority="30" stopIfTrue="1">
      <formula>AND(COUNTIF(#REF!,C7)+COUNTIF($C$1:$C$1,C7)&gt;1,NOT(ISBLANK(C7)))</formula>
    </cfRule>
  </conditionalFormatting>
  <conditionalFormatting sqref="C11:C12">
    <cfRule type="expression" dxfId="0" priority="6" stopIfTrue="1">
      <formula>AND(COUNTIF(#REF!,C11)+COUNTIF($C$1:$C$1,C11)&gt;1,NOT(ISBLANK(C11)))</formula>
    </cfRule>
  </conditionalFormatting>
  <conditionalFormatting sqref="C15:C17">
    <cfRule type="expression" dxfId="0" priority="3" stopIfTrue="1">
      <formula>AND(COUNTIF(#REF!,C15)+COUNTIF($C$1:$C$1,C15)&gt;1,NOT(ISBLANK(C15)))</formula>
    </cfRule>
  </conditionalFormatting>
  <pageMargins left="0.550694444444444" right="0.472222222222222" top="0.708333333333333" bottom="0.786805555555556" header="0.511805555555556" footer="0.39305555555555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会议室1</cp:lastModifiedBy>
  <dcterms:created xsi:type="dcterms:W3CDTF">2020-10-30T02:42:00Z</dcterms:created>
  <dcterms:modified xsi:type="dcterms:W3CDTF">2022-12-30T02:36:14Z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0F24DADFCC8048BEAF1CD72BF8E5EC4C</vt:lpwstr>
  </property>
  <property fmtid="{D5CDD505-2E9C-101B-9397-08002B2CF9AE}" pid="4" name="KSOReadingLayout">
    <vt:bool>true</vt:bool>
  </property>
</Properties>
</file>