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<sst xmlns="http://schemas.openxmlformats.org/spreadsheetml/2006/main" count="22" uniqueCount="19">
  <si>
    <t>2023年配网防外力破坏管线电力设施运维服务报价表</t>
  </si>
  <si>
    <t>序号</t>
  </si>
  <si>
    <t>项目类型</t>
  </si>
  <si>
    <t>项目名称</t>
  </si>
  <si>
    <t>单位</t>
  </si>
  <si>
    <t>工程量</t>
  </si>
  <si>
    <t>各项目单价最高限价(元)</t>
  </si>
  <si>
    <t>最高限价的85%(元)</t>
  </si>
  <si>
    <t>各项目单价报价(元)</t>
  </si>
  <si>
    <t>加权总价（元）</t>
  </si>
  <si>
    <t>服务类</t>
  </si>
  <si>
    <t>防外力破坏日常巡视
（A类风险级路段）</t>
  </si>
  <si>
    <t>段</t>
  </si>
  <si>
    <t>防外力破坏日常巡视
（B类风险级路段）</t>
  </si>
  <si>
    <t>防外力破坏日常巡视
（C类风险级路段）</t>
  </si>
  <si>
    <t>防外力破坏隐患交底
（施工黑点）</t>
  </si>
  <si>
    <t>个</t>
  </si>
  <si>
    <t>防外力破坏现场值守
（施工黑点）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</si>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</sst>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20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1" fillId="23" borderId="15" applyNumberFormat="0" applyAlignment="0" applyProtection="0">
      <alignment vertical="center"/>
    </xf>
    <xf numFmtId="0" fontId="16" fillId="23" borderId="12" applyNumberFormat="0" applyAlignment="0" applyProtection="0">
      <alignment vertical="center"/>
    </xf>
    <xf numFmtId="0" fontId="9" fillId="16" borderId="10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76" fontId="3" fillId="0" borderId="3" xfId="39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常规 53" xfId="39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"/>
  <sheetViews>
    <sheetView tabSelected="1" workbookViewId="0">
      <selection activeCell="J6" sqref="J6"/>
    </sheetView>
  </sheetViews>
  <sheetFormatPr defaultColWidth="9" defaultRowHeight="13.5" outlineLevelRow="7"/>
  <cols>
    <col min="2" max="2" width="8.875" customWidth="1"/>
    <col min="3" max="3" width="23.625" customWidth="1"/>
    <col min="4" max="5" width="10.875" customWidth="1"/>
    <col min="6" max="6" width="13.125" customWidth="1"/>
    <col min="7" max="7" width="15" customWidth="1"/>
    <col min="8" max="8" width="11.875" customWidth="1"/>
  </cols>
  <sheetData>
    <row r="1" ht="33" customHeight="1" spans="1:9">
      <c r="A1" s="1" t="s">
        <v>0</v>
      </c>
      <c r="B1" s="2"/>
      <c r="C1" s="2"/>
      <c r="D1" s="2"/>
      <c r="E1" s="2"/>
      <c r="F1" s="2"/>
      <c r="G1" s="2"/>
      <c r="H1" s="2"/>
      <c r="I1" s="13"/>
    </row>
    <row r="2" ht="3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5" t="s">
        <v>8</v>
      </c>
      <c r="I2" s="5" t="s">
        <v>9</v>
      </c>
    </row>
    <row r="3" ht="33" customHeight="1" spans="1:9">
      <c r="A3" s="6">
        <v>1</v>
      </c>
      <c r="B3" s="7" t="s">
        <v>10</v>
      </c>
      <c r="C3" s="8" t="s">
        <v>11</v>
      </c>
      <c r="D3" s="6" t="s">
        <v>12</v>
      </c>
      <c r="E3" s="6">
        <v>76447</v>
      </c>
      <c r="F3" s="6">
        <v>224.59</v>
      </c>
      <c r="G3" s="9">
        <f t="shared" ref="G3:G7" si="0">F3*0.85</f>
        <v>190.9015</v>
      </c>
      <c r="H3" s="10"/>
      <c r="I3" s="10"/>
    </row>
    <row r="4" ht="33" customHeight="1" spans="1:9">
      <c r="A4" s="6">
        <v>2</v>
      </c>
      <c r="B4" s="11"/>
      <c r="C4" s="8" t="s">
        <v>13</v>
      </c>
      <c r="D4" s="6" t="s">
        <v>12</v>
      </c>
      <c r="E4" s="6">
        <v>27375</v>
      </c>
      <c r="F4" s="6">
        <v>190.88</v>
      </c>
      <c r="G4" s="9">
        <f t="shared" si="0"/>
        <v>162.248</v>
      </c>
      <c r="H4" s="10"/>
      <c r="I4" s="10"/>
    </row>
    <row r="5" ht="33" customHeight="1" spans="1:9">
      <c r="A5" s="6">
        <v>3</v>
      </c>
      <c r="B5" s="11"/>
      <c r="C5" s="8" t="s">
        <v>14</v>
      </c>
      <c r="D5" s="6" t="s">
        <v>12</v>
      </c>
      <c r="E5" s="6">
        <v>20785</v>
      </c>
      <c r="F5" s="6">
        <v>168.51</v>
      </c>
      <c r="G5" s="9">
        <f t="shared" si="0"/>
        <v>143.2335</v>
      </c>
      <c r="H5" s="10"/>
      <c r="I5" s="10"/>
    </row>
    <row r="6" ht="33" customHeight="1" spans="1:9">
      <c r="A6" s="6">
        <v>4</v>
      </c>
      <c r="B6" s="11"/>
      <c r="C6" s="8" t="s">
        <v>15</v>
      </c>
      <c r="D6" s="6" t="s">
        <v>16</v>
      </c>
      <c r="E6" s="6">
        <v>3150</v>
      </c>
      <c r="F6" s="6">
        <v>444.86</v>
      </c>
      <c r="G6" s="9">
        <f t="shared" si="0"/>
        <v>378.131</v>
      </c>
      <c r="H6" s="10"/>
      <c r="I6" s="10"/>
    </row>
    <row r="7" ht="33" customHeight="1" spans="1:9">
      <c r="A7" s="6">
        <v>5</v>
      </c>
      <c r="B7" s="12"/>
      <c r="C7" s="8" t="s">
        <v>17</v>
      </c>
      <c r="D7" s="6" t="s">
        <v>16</v>
      </c>
      <c r="E7" s="6">
        <v>5400</v>
      </c>
      <c r="F7" s="6">
        <v>517.09</v>
      </c>
      <c r="G7" s="9">
        <f t="shared" si="0"/>
        <v>439.5265</v>
      </c>
      <c r="H7" s="10"/>
      <c r="I7" s="10"/>
    </row>
    <row r="8" ht="33" customHeight="1" spans="1:9">
      <c r="A8" s="6" t="s">
        <v>18</v>
      </c>
      <c r="B8" s="6"/>
      <c r="C8" s="6"/>
      <c r="D8" s="6"/>
      <c r="E8" s="6">
        <f>SUM(E3:E7)</f>
        <v>133157</v>
      </c>
      <c r="F8" s="6">
        <f>SUM(F3:F7)</f>
        <v>1545.93</v>
      </c>
      <c r="G8" s="9">
        <f>SUM(G3:G7)</f>
        <v>1314.0405</v>
      </c>
      <c r="H8" s="10"/>
      <c r="I8" s="10"/>
    </row>
  </sheetData>
  <mergeCells count="3">
    <mergeCell ref="A1:I1"/>
    <mergeCell ref="A8:D8"/>
    <mergeCell ref="B3:B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黄万杰</dc:creator>
  <cp:lastModifiedBy>AD9976B922D241CBAEEAE9F02BA7F138</cp:lastModifiedBy>
  <dcterms:created xsi:type="dcterms:W3CDTF">2022-09-24T07:40:00Z</dcterms:created>
  <dcterms:modified xsi:type="dcterms:W3CDTF">2023-03-22T10:18:32Z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