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tabRatio="697" firstSheet="4" activeTab="4"/>
  </bookViews>
  <sheets>
    <sheet name="招-封面 招标控制价" sheetId="10" state="hidden" r:id="rId1"/>
    <sheet name="招-签署页 招标控制价" sheetId="11" state="hidden" r:id="rId2"/>
    <sheet name="编制说明" sheetId="9" state="hidden" r:id="rId3"/>
    <sheet name="总表 " sheetId="13" state="hidden" r:id="rId4"/>
    <sheet name="表1" sheetId="20" r:id="rId5"/>
    <sheet name="1-平台服务" sheetId="14" state="hidden" r:id="rId6"/>
    <sheet name="3-其他费用" sheetId="16" state="hidden" r:id="rId7"/>
    <sheet name="附表1 多方报价" sheetId="17" state="hidden" r:id="rId8"/>
    <sheet name="测算费用" sheetId="18" state="hidden" r:id="rId9"/>
    <sheet name="封底" sheetId="12"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115.8_42.5_13.2_13.5_11.9_15.8">#REF!</definedName>
    <definedName name="_m2">#REF!</definedName>
    <definedName name="_m3">'[1]5期B栋会所装饰精装修'!$E$3</definedName>
    <definedName name="a">EVALUATE(#REF!)</definedName>
    <definedName name="aa">EVALUATE(#REF!)</definedName>
    <definedName name="ac">#REF!</definedName>
    <definedName name="_AC1">#REF!</definedName>
    <definedName name="ad">'[2]21'!$A$1:$A$802</definedName>
    <definedName name="ae">'[2]21'!$B$1:$B$802</definedName>
    <definedName name="b">EVALUATE(#REF!)</definedName>
    <definedName name="d">EVALUATE(#REF!)</definedName>
    <definedName name="Database" hidden="1">#REF!</definedName>
    <definedName name="dw">[3]单位库!$A:$A</definedName>
    <definedName name="e">EVALUATE(#REF!)</definedName>
    <definedName name="_PC20">#REF!</definedName>
    <definedName name="q">EVALUATE([4]佛山万科污水处理项目土建工程量清单!#REF!)</definedName>
    <definedName name="series01">#REF!</definedName>
    <definedName name="series02">#REF!</definedName>
    <definedName name="series03">#REF!</definedName>
    <definedName name="series04">#REF!</definedName>
    <definedName name="series05">#REF!</definedName>
    <definedName name="series06">#REF!</definedName>
    <definedName name="series07">#REF!</definedName>
    <definedName name="series08">#REF!</definedName>
    <definedName name="series09">#REF!</definedName>
    <definedName name="series10">#REF!</definedName>
    <definedName name="_val1">EVALUATE(SUBSTITUTE(SUBSTITUTE(#REF!,"[","*ISTEXT(""["),"]","]"")"))</definedName>
    <definedName name="_val2">EVALUATE(SUBSTITUTE(SUBSTITUTE(#REF!,"[","*ISTEXT(""["),"]","]"")"))</definedName>
    <definedName name="_val3">EVALUATE(SUBSTITUTE(SUBSTITUTE(#REF!,"[","*ISTEXT(""["),"]","]"")"))</definedName>
    <definedName name="_W200">'[2]21'!$B$1:$B$802</definedName>
    <definedName name="x">EVALUATE(SUBSTITUTE(SUBSTITUTE(#REF!,"[","*ISTEXT(""["),"]","]"")"))</definedName>
    <definedName name="_x1">#REF!</definedName>
    <definedName name="__ys1">#REF!</definedName>
    <definedName name="et">#REF!</definedName>
    <definedName name="_ys3">#REF!</definedName>
    <definedName name="zxd">#REF!</definedName>
    <definedName name="材料分类">OFFSET(#REF!,0,0,1,COUNTA(#REF!))</definedName>
    <definedName name="材料清单">OFFSET(#REF!,1,MATCH(#REF!,#REF!,0)-1,COUNTA(OFFSET(#REF!,1,MATCH(#REF!,#REF!,0)-1,500,1)),1)</definedName>
    <definedName name="承台含桩长">#REF!</definedName>
    <definedName name="单边工作面宽">#REF!</definedName>
    <definedName name="单位">OFFSET(#REF!,0,0,1,COUNTA(#REF!))</definedName>
    <definedName name="导线根数">#REF!</definedName>
    <definedName name="地坪厚度">#REF!</definedName>
    <definedName name="垫层单边突出宽">#REF!</definedName>
    <definedName name="垫层厚">#REF!</definedName>
    <definedName name="垫层厚度">#REF!</definedName>
    <definedName name="垫层突出单边宽">#REF!</definedName>
    <definedName name="定额_清单">'[5]定额(清单)库'!$A:$C</definedName>
    <definedName name="分部工程">#REF!</definedName>
    <definedName name="分项工程">#REF!</definedName>
    <definedName name="工程量">EVALUATE([6]工程量计算表!$F1)</definedName>
    <definedName name="工程量计算式">#REF!</definedName>
    <definedName name="工作面单边宽">#REF!</definedName>
    <definedName name="配管材质">OFFSET(#REF!,0,0,1,COUNTA(#REF!))</definedName>
    <definedName name="配管方式">OFFSET(#REF!,0,0,1,COUNTA(#REF!))</definedName>
    <definedName name="室内标高">#REF!</definedName>
    <definedName name="室内外地台差">#REF!</definedName>
    <definedName name="室内外高差">#REF!</definedName>
    <definedName name="踢脚线高">#REF!</definedName>
    <definedName name="箱至顶">#REF!</definedName>
    <definedName name="序号">IF([3]汇总表!$B1="","",COUNTA([3]汇总表!$B1:$B$3))</definedName>
    <definedName name="__AC1">#REF!</definedName>
    <definedName name="__PC20">#REF!</definedName>
    <definedName name="__val1">EVALUATE(SUBSTITUTE(SUBSTITUTE(#REF!,"[","*ISTEXT(""["),"]","]"")"))</definedName>
    <definedName name="__val2">EVALUATE(SUBSTITUTE(SUBSTITUTE(#REF!,"[","*ISTEXT(""["),"]","]"")"))</definedName>
    <definedName name="__val3">EVALUATE(SUBSTITUTE(SUBSTITUTE(#REF!,"[","*ISTEXT(""["),"]","]"")"))</definedName>
    <definedName name="__W200">'[2]21'!$B$1:$B$802</definedName>
    <definedName name="__x1">#REF!</definedName>
    <definedName name="___ys1">#REF!</definedName>
    <definedName name="__ys2">#REF!</definedName>
    <definedName name="__ys3">#REF!</definedName>
    <definedName name="_xlnm.Print_Area" localSheetId="0">'招-封面 招标控制价'!$A$1:$G$14</definedName>
    <definedName name="___AC1">#REF!</definedName>
    <definedName name="___PC20">#REF!</definedName>
    <definedName name="___val1">EVALUATE(SUBSTITUTE(SUBSTITUTE(#REF!,"[","*ISTEXT(""["),"]","]"")"))</definedName>
    <definedName name="___val2">EVALUATE(SUBSTITUTE(SUBSTITUTE(#REF!,"[","*ISTEXT(""["),"]","]"")"))</definedName>
    <definedName name="___val3">EVALUATE(SUBSTITUTE(SUBSTITUTE(#REF!,"[","*ISTEXT(""["),"]","]"")"))</definedName>
    <definedName name="___W200">'[2]21'!$B$1:$B$802</definedName>
    <definedName name="___x1">#REF!</definedName>
    <definedName name="____ys1">#REF!</definedName>
    <definedName name="___ys2">#REF!</definedName>
    <definedName name="___ys3">#REF!</definedName>
    <definedName name="_xlnm.Print_Area" localSheetId="1">'招-签署页 招标控制价'!$A$1:$J$18</definedName>
    <definedName name="aa" localSheetId="9">EVALUATE([7]七安预!$C1)</definedName>
    <definedName name="AS">EVALUATE([8]七安预!$C1)</definedName>
    <definedName name="BZRY">#REF!</definedName>
    <definedName name="Content_FY">#REF!</definedName>
    <definedName name="Content_FY.明细">#REF!</definedName>
    <definedName name="DDXL">#REF!</definedName>
    <definedName name="GZDD">#REF!</definedName>
    <definedName name="GZRW">#REF!</definedName>
    <definedName name="JDX">#REF!</definedName>
    <definedName name="JDX_FY">#REF!</definedName>
    <definedName name="JDX_FY.明细">#REF!</definedName>
    <definedName name="JDXBT_FY">#REF!</definedName>
    <definedName name="JDXBT_FY.明细">#REF!</definedName>
    <definedName name="JKTF">#REF!</definedName>
    <definedName name="JMTF">#REF!</definedName>
    <definedName name="JS">EVALUATE('[9]JC-4'!$C$1:$C$65536)</definedName>
    <definedName name="_JS1">EVALUATE('[9]JC-5'!$C$1:$C$65536)</definedName>
    <definedName name="LPT_GZP1">#REF!</definedName>
    <definedName name="LPT_GZP1.1">#REF!</definedName>
    <definedName name="OPGW">#REF!</definedName>
    <definedName name="TDXLMC">#REF!</definedName>
    <definedName name="Title_FY">#REF!</definedName>
    <definedName name="Title_FY.明细">#REF!</definedName>
    <definedName name="YLDLQ">#REF!</definedName>
    <definedName name="包干预备费">#REF!</definedName>
    <definedName name="本体D">#REF!</definedName>
    <definedName name="本体甲方D">#REF!</definedName>
    <definedName name="编制日期">#REF!</definedName>
    <definedName name="标段名称">#REF!</definedName>
    <definedName name="标书名称">#REF!</definedName>
    <definedName name="材料站">[10]工程概况!#REF!</definedName>
    <definedName name="材料站地址">#REF!</definedName>
    <definedName name="材料站数量">#REF!</definedName>
    <definedName name="拆除户数">[10]工程概况!#REF!</definedName>
    <definedName name="单回长度">#REF!</definedName>
    <definedName name="导线">[10]材料价格库!#REF!</definedName>
    <definedName name="导线型号">#REF!</definedName>
    <definedName name="地线型号">#REF!</definedName>
    <definedName name="电压等级">#REF!</definedName>
    <definedName name="方能公司仓库材料出仓领用清单">#REF!</definedName>
    <definedName name="附件材料">#REF!</definedName>
    <definedName name="附件材料D">#REF!</definedName>
    <definedName name="附件地形">#REF!</definedName>
    <definedName name="附件地形D">#REF!</definedName>
    <definedName name="附件甲方">#REF!</definedName>
    <definedName name="附件甲方D">#REF!</definedName>
    <definedName name="附件人工">#REF!</definedName>
    <definedName name="附件人工D">#REF!</definedName>
    <definedName name="附件乙方">#REF!</definedName>
    <definedName name="附件乙方D">#REF!</definedName>
    <definedName name="杆塔材料">#REF!</definedName>
    <definedName name="杆塔材料D">#REF!</definedName>
    <definedName name="杆塔地形">#REF!</definedName>
    <definedName name="杆塔地形D">#REF!</definedName>
    <definedName name="杆塔甲方">#REF!</definedName>
    <definedName name="杆塔甲方D">#REF!</definedName>
    <definedName name="杆塔人工">#REF!</definedName>
    <definedName name="杆塔人工D">#REF!</definedName>
    <definedName name="杆塔数量">#REF!</definedName>
    <definedName name="杆塔乙方">#REF!</definedName>
    <definedName name="杆塔乙方D">#REF!</definedName>
    <definedName name="工程编号">'[11]总封面(章)'!$F$4</definedName>
    <definedName name="工程编号表">[11]明细表!$A$7:$A$36</definedName>
    <definedName name="工程名称">#REF!</definedName>
    <definedName name="河流500">[10]工程概况!#REF!</definedName>
    <definedName name="机械费调增">#REF!</definedName>
    <definedName name="基础材料">#REF!</definedName>
    <definedName name="基础材料D">#REF!</definedName>
    <definedName name="基础地形">#REF!</definedName>
    <definedName name="基础地形D">#REF!</definedName>
    <definedName name="基础甲方">#REF!</definedName>
    <definedName name="基础甲方D">#REF!</definedName>
    <definedName name="基础人工">#REF!</definedName>
    <definedName name="基础人工D">#REF!</definedName>
    <definedName name="基础乙方">#REF!</definedName>
    <definedName name="基础乙方D">#REF!</definedName>
    <definedName name="计划利润">#REF!</definedName>
    <definedName name="甲供料汽运">[10]工程概况!#REF!</definedName>
    <definedName name="甲供料汽运距">[10]工程概况!#REF!</definedName>
    <definedName name="架线材料">#REF!</definedName>
    <definedName name="架线材料D">#REF!</definedName>
    <definedName name="架线甲方">#REF!</definedName>
    <definedName name="架线甲方D">#REF!</definedName>
    <definedName name="架线人工">#REF!</definedName>
    <definedName name="架线人工D">#REF!</definedName>
    <definedName name="架线乙方">#REF!</definedName>
    <definedName name="架线乙方D">#REF!</definedName>
    <definedName name="尖峰">#REF!</definedName>
    <definedName name="建设期价差">#REF!</definedName>
    <definedName name="结算">[12]封面!$G$6</definedName>
    <definedName name="结算投资">#REF!</definedName>
    <definedName name="结算投资1">#REF!</definedName>
    <definedName name="结算疑问">[13]封面!$G$6</definedName>
    <definedName name="结算综合投资">[14]封面2!#REF!</definedName>
    <definedName name="结算综合投资1">[15]封面!$G$6</definedName>
    <definedName name="结算综合投资g">[16]封面!$G$6</definedName>
    <definedName name="流沙">#REF!</definedName>
    <definedName name="耐张塔D">#REF!</definedName>
    <definedName name="耐张转角杆塔数量">#REF!</definedName>
    <definedName name="普通土">#REF!</definedName>
    <definedName name="起始位置">#REF!</definedName>
    <definedName name="汽车地形">#REF!</definedName>
    <definedName name="汽车地形D">#REF!</definedName>
    <definedName name="汽车平均运距">#REF!</definedName>
    <definedName name="汽车平均运距D">#REF!</definedName>
    <definedName name="人工费调增">#REF!</definedName>
    <definedName name="人力地形1">#REF!</definedName>
    <definedName name="人力地形1D">#REF!</definedName>
    <definedName name="人力地形2">#REF!</definedName>
    <definedName name="人力地形2D">#REF!</definedName>
    <definedName name="人力平均运距">#REF!</definedName>
    <definedName name="人力平均运距D">#REF!</definedName>
    <definedName name="设备费用表18">[17]明细表!$A$7:$A$36</definedName>
    <definedName name="数量">#REF!</definedName>
    <definedName name="水泥">[10]材料价格库!#REF!</definedName>
    <definedName name="水泥二">[10]材料价格库!#REF!</definedName>
    <definedName name="水泥一">[10]材料价格库!#REF!</definedName>
    <definedName name="税率">#REF!</definedName>
    <definedName name="搜索范围">[18]明细表!$A$7:$IV$151</definedName>
    <definedName name="搜索范围1">#REF!</definedName>
    <definedName name="铁塔基础">#REF!</definedName>
    <definedName name="铁塔数量">#REF!</definedName>
    <definedName name="铁塔数量D">#REF!</definedName>
    <definedName name="砼杆基础">#REF!</definedName>
    <definedName name="砼杆数量">#REF!</definedName>
    <definedName name="投标单位">#REF!</definedName>
    <definedName name="土石方地形">#REF!</definedName>
    <definedName name="土石方地形D">#REF!</definedName>
    <definedName name="土石方人工">#REF!</definedName>
    <definedName name="土石方人工D">#REF!</definedName>
    <definedName name="我">[19]工程概况!#REF!</definedName>
    <definedName name="屋基拆除">[10]工程概况!#REF!</definedName>
    <definedName name="线路全长">[20]概况!$B$11</definedName>
    <definedName name="线路全长D">#REF!</definedName>
    <definedName name="线路长度">#REF!</definedName>
    <definedName name="项目序号">[18]总封面!$F$7</definedName>
    <definedName name="项目序号1">[21]封面!$H$2</definedName>
    <definedName name="项目序号g">[16]封面!$H$2</definedName>
    <definedName name="项目序号表">[18]明细表!$A$7:$A$151</definedName>
    <definedName name="岩石">#REF!</definedName>
    <definedName name="一般放线地形">#REF!</definedName>
    <definedName name="一般放线地形D">#REF!</definedName>
    <definedName name="预算投资">[22]明细表!#REF!</definedName>
    <definedName name="预算综合投资">[22]说明!#REF!</definedName>
    <definedName name="运输人工">#REF!</definedName>
    <definedName name="运输人工D">#REF!</definedName>
    <definedName name="宅基补偿">[10]工程概况!#REF!</definedName>
    <definedName name="张力放线地形">#REF!</definedName>
    <definedName name="张力放线地形D">#REF!</definedName>
    <definedName name="招标方材料总计D">#REF!</definedName>
    <definedName name="直线杆塔数量">#REF!</definedName>
    <definedName name="终止位置">#REF!</definedName>
    <definedName name="砖混">[10]工程概况!#REF!</definedName>
    <definedName name="总报价D">#REF!</definedName>
    <definedName name="总投资D">#REF!</definedName>
    <definedName name="_xlnm.Print_Area" localSheetId="2">编制说明!$A$1:$B$12</definedName>
    <definedName name="_xlnm.Print_Area" localSheetId="6">'3-其他费用'!$A$1:$E$12</definedName>
    <definedName name="_xlnm.Print_Area" localSheetId="5">'1-平台服务'!$A$1:$E$6</definedName>
    <definedName name="_xlnm.Print_Area" localSheetId="3">'总表 '!$A$1:$D$6</definedName>
    <definedName name="_115.8_42.5_13.2_13.5_11.9_15.8" localSheetId="7">#REF!</definedName>
    <definedName name="_m2" localSheetId="7">#REF!</definedName>
    <definedName name="a" localSheetId="7">EVALUATE(#REF!)</definedName>
    <definedName name="aa" localSheetId="7">EVALUATE(#REF!)</definedName>
    <definedName name="ac" localSheetId="7">#REF!</definedName>
    <definedName name="_AC1" localSheetId="7">#REF!</definedName>
    <definedName name="b" localSheetId="7">EVALUATE(#REF!)</definedName>
    <definedName name="d" localSheetId="7">EVALUATE(#REF!)</definedName>
    <definedName name="Database" localSheetId="7" hidden="1">#REF!</definedName>
    <definedName name="e" localSheetId="7">EVALUATE(#REF!)</definedName>
    <definedName name="_PC20" localSheetId="7">#REF!</definedName>
    <definedName name="series01" localSheetId="7">#REF!</definedName>
    <definedName name="series02" localSheetId="7">#REF!</definedName>
    <definedName name="series03" localSheetId="7">#REF!</definedName>
    <definedName name="series04" localSheetId="7">#REF!</definedName>
    <definedName name="series05" localSheetId="7">#REF!</definedName>
    <definedName name="series06" localSheetId="7">#REF!</definedName>
    <definedName name="series07" localSheetId="7">#REF!</definedName>
    <definedName name="series08" localSheetId="7">#REF!</definedName>
    <definedName name="series09" localSheetId="7">#REF!</definedName>
    <definedName name="series10" localSheetId="7">#REF!</definedName>
    <definedName name="_val1" localSheetId="7">EVALUATE(SUBSTITUTE(SUBSTITUTE(#REF!,"[","*ISTEXT(""["),"]","]"")"))</definedName>
    <definedName name="_val2" localSheetId="7">EVALUATE(SUBSTITUTE(SUBSTITUTE(#REF!,"[","*ISTEXT(""["),"]","]"")"))</definedName>
    <definedName name="_val3" localSheetId="7">EVALUATE(SUBSTITUTE(SUBSTITUTE(#REF!,"[","*ISTEXT(""["),"]","]"")"))</definedName>
    <definedName name="x" localSheetId="7">EVALUATE(SUBSTITUTE(SUBSTITUTE(#REF!,"[","*ISTEXT(""["),"]","]"")"))</definedName>
    <definedName name="_x1" localSheetId="7">#REF!</definedName>
    <definedName name="__ys1" localSheetId="7">#REF!</definedName>
    <definedName name="et" localSheetId="7">#REF!</definedName>
    <definedName name="_ys3" localSheetId="7">#REF!</definedName>
    <definedName name="zxd" localSheetId="7">#REF!</definedName>
    <definedName name="材料分类" localSheetId="7">OFFSET(#REF!,0,0,1,COUNTA(#REF!))</definedName>
    <definedName name="材料清单" localSheetId="7">OFFSET(#REF!,1,MATCH(#REF!,#REF!,0)-1,COUNTA(OFFSET(#REF!,1,MATCH(#REF!,#REF!,0)-1,500,1)),1)</definedName>
    <definedName name="承台含桩长" localSheetId="7">#REF!</definedName>
    <definedName name="单边工作面宽" localSheetId="7">#REF!</definedName>
    <definedName name="单位" localSheetId="7">OFFSET(#REF!,0,0,1,COUNTA(#REF!))</definedName>
    <definedName name="导线根数" localSheetId="7">#REF!</definedName>
    <definedName name="地坪厚度" localSheetId="7">#REF!</definedName>
    <definedName name="垫层单边突出宽" localSheetId="7">#REF!</definedName>
    <definedName name="垫层厚" localSheetId="7">#REF!</definedName>
    <definedName name="垫层厚度" localSheetId="7">#REF!</definedName>
    <definedName name="垫层突出单边宽" localSheetId="7">#REF!</definedName>
    <definedName name="分部工程" localSheetId="7">#REF!</definedName>
    <definedName name="分项工程" localSheetId="7">#REF!</definedName>
    <definedName name="工程量计算式" localSheetId="7">#REF!</definedName>
    <definedName name="工作面单边宽" localSheetId="7">#REF!</definedName>
    <definedName name="配管材质" localSheetId="7">OFFSET(#REF!,0,0,1,COUNTA(#REF!))</definedName>
    <definedName name="配管方式" localSheetId="7">OFFSET(#REF!,0,0,1,COUNTA(#REF!))</definedName>
    <definedName name="室内标高" localSheetId="7">#REF!</definedName>
    <definedName name="室内外地台差" localSheetId="7">#REF!</definedName>
    <definedName name="室内外高差" localSheetId="7">#REF!</definedName>
    <definedName name="踢脚线高" localSheetId="7">#REF!</definedName>
    <definedName name="箱至顶" localSheetId="7">#REF!</definedName>
    <definedName name="__AC1" localSheetId="7">#REF!</definedName>
    <definedName name="__PC20" localSheetId="7">#REF!</definedName>
    <definedName name="__val1" localSheetId="7">EVALUATE(SUBSTITUTE(SUBSTITUTE(#REF!,"[","*ISTEXT(""["),"]","]"")"))</definedName>
    <definedName name="__val2" localSheetId="7">EVALUATE(SUBSTITUTE(SUBSTITUTE(#REF!,"[","*ISTEXT(""["),"]","]"")"))</definedName>
    <definedName name="__val3" localSheetId="7">EVALUATE(SUBSTITUTE(SUBSTITUTE(#REF!,"[","*ISTEXT(""["),"]","]"")"))</definedName>
    <definedName name="__x1" localSheetId="7">#REF!</definedName>
    <definedName name="___ys1" localSheetId="7">#REF!</definedName>
    <definedName name="__ys2" localSheetId="7">#REF!</definedName>
    <definedName name="__ys3" localSheetId="7">#REF!</definedName>
    <definedName name="___AC1" localSheetId="7">#REF!</definedName>
    <definedName name="___PC20" localSheetId="7">#REF!</definedName>
    <definedName name="___val1" localSheetId="7">EVALUATE(SUBSTITUTE(SUBSTITUTE(#REF!,"[","*ISTEXT(""["),"]","]"")"))</definedName>
    <definedName name="___val2" localSheetId="7">EVALUATE(SUBSTITUTE(SUBSTITUTE(#REF!,"[","*ISTEXT(""["),"]","]"")"))</definedName>
    <definedName name="___val3" localSheetId="7">EVALUATE(SUBSTITUTE(SUBSTITUTE(#REF!,"[","*ISTEXT(""["),"]","]"")"))</definedName>
    <definedName name="___x1" localSheetId="7">#REF!</definedName>
    <definedName name="____ys1" localSheetId="7">#REF!</definedName>
    <definedName name="___ys2" localSheetId="7">#REF!</definedName>
    <definedName name="___ys3" localSheetId="7">#REF!</definedName>
    <definedName name="BZRY" localSheetId="7">#REF!</definedName>
    <definedName name="Content_FY" localSheetId="7">#REF!</definedName>
    <definedName name="Content_FY.明细" localSheetId="7">#REF!</definedName>
    <definedName name="DDXL" localSheetId="7">#REF!</definedName>
    <definedName name="GZDD" localSheetId="7">#REF!</definedName>
    <definedName name="GZRW" localSheetId="7">#REF!</definedName>
    <definedName name="JDX" localSheetId="7">#REF!</definedName>
    <definedName name="JDX_FY" localSheetId="7">#REF!</definedName>
    <definedName name="JDX_FY.明细" localSheetId="7">#REF!</definedName>
    <definedName name="JDXBT_FY" localSheetId="7">#REF!</definedName>
    <definedName name="JDXBT_FY.明细" localSheetId="7">#REF!</definedName>
    <definedName name="JKTF" localSheetId="7">#REF!</definedName>
    <definedName name="JMTF" localSheetId="7">#REF!</definedName>
    <definedName name="LPT_GZP1" localSheetId="7">#REF!</definedName>
    <definedName name="LPT_GZP1.1" localSheetId="7">#REF!</definedName>
    <definedName name="OPGW" localSheetId="7">#REF!</definedName>
    <definedName name="TDXLMC" localSheetId="7">#REF!</definedName>
    <definedName name="Title_FY" localSheetId="7">#REF!</definedName>
    <definedName name="Title_FY.明细" localSheetId="7">#REF!</definedName>
    <definedName name="YLDLQ" localSheetId="7">#REF!</definedName>
    <definedName name="包干预备费" localSheetId="7">#REF!</definedName>
    <definedName name="本体D" localSheetId="7">#REF!</definedName>
    <definedName name="本体甲方D" localSheetId="7">#REF!</definedName>
    <definedName name="编制日期" localSheetId="7">#REF!</definedName>
    <definedName name="标段名称" localSheetId="7">#REF!</definedName>
    <definedName name="标书名称" localSheetId="7">#REF!</definedName>
    <definedName name="材料站地址" localSheetId="7">#REF!</definedName>
    <definedName name="材料站数量" localSheetId="7">#REF!</definedName>
    <definedName name="单回长度" localSheetId="7">#REF!</definedName>
    <definedName name="导线型号" localSheetId="7">#REF!</definedName>
    <definedName name="地线型号" localSheetId="7">#REF!</definedName>
    <definedName name="电压等级" localSheetId="7">#REF!</definedName>
    <definedName name="方能公司仓库材料出仓领用清单" localSheetId="7">#REF!</definedName>
    <definedName name="附件材料" localSheetId="7">#REF!</definedName>
    <definedName name="附件材料D" localSheetId="7">#REF!</definedName>
    <definedName name="附件地形" localSheetId="7">#REF!</definedName>
    <definedName name="附件地形D" localSheetId="7">#REF!</definedName>
    <definedName name="附件甲方" localSheetId="7">#REF!</definedName>
    <definedName name="附件甲方D" localSheetId="7">#REF!</definedName>
    <definedName name="附件人工" localSheetId="7">#REF!</definedName>
    <definedName name="附件人工D" localSheetId="7">#REF!</definedName>
    <definedName name="附件乙方" localSheetId="7">#REF!</definedName>
    <definedName name="附件乙方D" localSheetId="7">#REF!</definedName>
    <definedName name="杆塔材料" localSheetId="7">#REF!</definedName>
    <definedName name="杆塔材料D" localSheetId="7">#REF!</definedName>
    <definedName name="杆塔地形" localSheetId="7">#REF!</definedName>
    <definedName name="杆塔地形D" localSheetId="7">#REF!</definedName>
    <definedName name="杆塔甲方" localSheetId="7">#REF!</definedName>
    <definedName name="杆塔甲方D" localSheetId="7">#REF!</definedName>
    <definedName name="杆塔人工" localSheetId="7">#REF!</definedName>
    <definedName name="杆塔人工D" localSheetId="7">#REF!</definedName>
    <definedName name="杆塔数量" localSheetId="7">#REF!</definedName>
    <definedName name="杆塔乙方" localSheetId="7">#REF!</definedName>
    <definedName name="杆塔乙方D" localSheetId="7">#REF!</definedName>
    <definedName name="工程名称" localSheetId="7">#REF!</definedName>
    <definedName name="机械费调增" localSheetId="7">#REF!</definedName>
    <definedName name="基础材料" localSheetId="7">#REF!</definedName>
    <definedName name="基础材料D" localSheetId="7">#REF!</definedName>
    <definedName name="基础地形" localSheetId="7">#REF!</definedName>
    <definedName name="基础地形D" localSheetId="7">#REF!</definedName>
    <definedName name="基础甲方" localSheetId="7">#REF!</definedName>
    <definedName name="基础甲方D" localSheetId="7">#REF!</definedName>
    <definedName name="基础人工" localSheetId="7">#REF!</definedName>
    <definedName name="基础人工D" localSheetId="7">#REF!</definedName>
    <definedName name="基础乙方" localSheetId="7">#REF!</definedName>
    <definedName name="基础乙方D" localSheetId="7">#REF!</definedName>
    <definedName name="计划利润" localSheetId="7">#REF!</definedName>
    <definedName name="架线材料" localSheetId="7">#REF!</definedName>
    <definedName name="架线材料D" localSheetId="7">#REF!</definedName>
    <definedName name="架线甲方" localSheetId="7">#REF!</definedName>
    <definedName name="架线甲方D" localSheetId="7">#REF!</definedName>
    <definedName name="架线人工" localSheetId="7">#REF!</definedName>
    <definedName name="架线人工D" localSheetId="7">#REF!</definedName>
    <definedName name="架线乙方" localSheetId="7">#REF!</definedName>
    <definedName name="架线乙方D" localSheetId="7">#REF!</definedName>
    <definedName name="尖峰" localSheetId="7">#REF!</definedName>
    <definedName name="建设期价差" localSheetId="7">#REF!</definedName>
    <definedName name="结算投资" localSheetId="7">#REF!</definedName>
    <definedName name="结算投资1" localSheetId="7">#REF!</definedName>
    <definedName name="流沙" localSheetId="7">#REF!</definedName>
    <definedName name="耐张塔D" localSheetId="7">#REF!</definedName>
    <definedName name="耐张转角杆塔数量" localSheetId="7">#REF!</definedName>
    <definedName name="普通土" localSheetId="7">#REF!</definedName>
    <definedName name="起始位置" localSheetId="7">#REF!</definedName>
    <definedName name="汽车地形" localSheetId="7">#REF!</definedName>
    <definedName name="汽车地形D" localSheetId="7">#REF!</definedName>
    <definedName name="汽车平均运距" localSheetId="7">#REF!</definedName>
    <definedName name="汽车平均运距D" localSheetId="7">#REF!</definedName>
    <definedName name="人工费调增" localSheetId="7">#REF!</definedName>
    <definedName name="人力地形1" localSheetId="7">#REF!</definedName>
    <definedName name="人力地形1D" localSheetId="7">#REF!</definedName>
    <definedName name="人力地形2" localSheetId="7">#REF!</definedName>
    <definedName name="人力地形2D" localSheetId="7">#REF!</definedName>
    <definedName name="人力平均运距" localSheetId="7">#REF!</definedName>
    <definedName name="人力平均运距D" localSheetId="7">#REF!</definedName>
    <definedName name="数量" localSheetId="7">#REF!</definedName>
    <definedName name="税率" localSheetId="7">#REF!</definedName>
    <definedName name="搜索范围1" localSheetId="7">#REF!</definedName>
    <definedName name="铁塔基础" localSheetId="7">#REF!</definedName>
    <definedName name="铁塔数量" localSheetId="7">#REF!</definedName>
    <definedName name="铁塔数量D" localSheetId="7">#REF!</definedName>
    <definedName name="砼杆基础" localSheetId="7">#REF!</definedName>
    <definedName name="砼杆数量" localSheetId="7">#REF!</definedName>
    <definedName name="投标单位" localSheetId="7">#REF!</definedName>
    <definedName name="土石方地形" localSheetId="7">#REF!</definedName>
    <definedName name="土石方地形D" localSheetId="7">#REF!</definedName>
    <definedName name="土石方人工" localSheetId="7">#REF!</definedName>
    <definedName name="土石方人工D" localSheetId="7">#REF!</definedName>
    <definedName name="线路全长D" localSheetId="7">#REF!</definedName>
    <definedName name="线路长度" localSheetId="7">#REF!</definedName>
    <definedName name="岩石" localSheetId="7">#REF!</definedName>
    <definedName name="一般放线地形" localSheetId="7">#REF!</definedName>
    <definedName name="一般放线地形D" localSheetId="7">#REF!</definedName>
    <definedName name="运输人工" localSheetId="7">#REF!</definedName>
    <definedName name="运输人工D" localSheetId="7">#REF!</definedName>
    <definedName name="张力放线地形" localSheetId="7">#REF!</definedName>
    <definedName name="张力放线地形D" localSheetId="7">#REF!</definedName>
    <definedName name="招标方材料总计D" localSheetId="7">#REF!</definedName>
    <definedName name="直线杆塔数量" localSheetId="7">#REF!</definedName>
    <definedName name="终止位置" localSheetId="7">#REF!</definedName>
    <definedName name="总报价D" localSheetId="7">#REF!</definedName>
    <definedName name="总投资D" localSheetId="7">#REF!</definedName>
    <definedName name="_xlnm.Print_Area" localSheetId="7">'附表1 多方报价'!$A$1:$J$8</definedName>
    <definedName name="_115.8_42.5_13.2_13.5_11.9_15.8" localSheetId="8">#REF!</definedName>
    <definedName name="_m2" localSheetId="8">#REF!</definedName>
    <definedName name="a" localSheetId="8">EVALUATE(#REF!)</definedName>
    <definedName name="aa" localSheetId="8">EVALUATE(#REF!)</definedName>
    <definedName name="ac" localSheetId="8">#REF!</definedName>
    <definedName name="_AC1" localSheetId="8">#REF!</definedName>
    <definedName name="b" localSheetId="8">EVALUATE(#REF!)</definedName>
    <definedName name="d" localSheetId="8">EVALUATE(#REF!)</definedName>
    <definedName name="Database" localSheetId="8" hidden="1">#REF!</definedName>
    <definedName name="e" localSheetId="8">EVALUATE(#REF!)</definedName>
    <definedName name="_PC20" localSheetId="8">#REF!</definedName>
    <definedName name="series01" localSheetId="8">#REF!</definedName>
    <definedName name="series02" localSheetId="8">#REF!</definedName>
    <definedName name="series03" localSheetId="8">#REF!</definedName>
    <definedName name="series04" localSheetId="8">#REF!</definedName>
    <definedName name="series05" localSheetId="8">#REF!</definedName>
    <definedName name="series06" localSheetId="8">#REF!</definedName>
    <definedName name="series07" localSheetId="8">#REF!</definedName>
    <definedName name="series08" localSheetId="8">#REF!</definedName>
    <definedName name="series09" localSheetId="8">#REF!</definedName>
    <definedName name="series10" localSheetId="8">#REF!</definedName>
    <definedName name="_val1" localSheetId="8">EVALUATE(SUBSTITUTE(SUBSTITUTE(#REF!,"[","*ISTEXT(""["),"]","]"")"))</definedName>
    <definedName name="_val2" localSheetId="8">EVALUATE(SUBSTITUTE(SUBSTITUTE(#REF!,"[","*ISTEXT(""["),"]","]"")"))</definedName>
    <definedName name="_val3" localSheetId="8">EVALUATE(SUBSTITUTE(SUBSTITUTE(#REF!,"[","*ISTEXT(""["),"]","]"")"))</definedName>
    <definedName name="x" localSheetId="8">EVALUATE(SUBSTITUTE(SUBSTITUTE(#REF!,"[","*ISTEXT(""["),"]","]"")"))</definedName>
    <definedName name="_x1" localSheetId="8">#REF!</definedName>
    <definedName name="__ys1" localSheetId="8">#REF!</definedName>
    <definedName name="et" localSheetId="8">#REF!</definedName>
    <definedName name="_ys3" localSheetId="8">#REF!</definedName>
    <definedName name="zxd" localSheetId="8">#REF!</definedName>
    <definedName name="材料分类" localSheetId="8">OFFSET(#REF!,0,0,1,COUNTA(#REF!))</definedName>
    <definedName name="材料清单" localSheetId="8">OFFSET(#REF!,1,MATCH(#REF!,#REF!,0)-1,COUNTA(OFFSET(#REF!,1,MATCH(#REF!,#REF!,0)-1,500,1)),1)</definedName>
    <definedName name="承台含桩长" localSheetId="8">#REF!</definedName>
    <definedName name="单边工作面宽" localSheetId="8">#REF!</definedName>
    <definedName name="单位" localSheetId="8">OFFSET(#REF!,0,0,1,COUNTA(#REF!))</definedName>
    <definedName name="导线根数" localSheetId="8">#REF!</definedName>
    <definedName name="地坪厚度" localSheetId="8">#REF!</definedName>
    <definedName name="垫层单边突出宽" localSheetId="8">#REF!</definedName>
    <definedName name="垫层厚" localSheetId="8">#REF!</definedName>
    <definedName name="垫层厚度" localSheetId="8">#REF!</definedName>
    <definedName name="垫层突出单边宽" localSheetId="8">#REF!</definedName>
    <definedName name="分部工程" localSheetId="8">#REF!</definedName>
    <definedName name="分项工程" localSheetId="8">#REF!</definedName>
    <definedName name="工程量计算式" localSheetId="8">#REF!</definedName>
    <definedName name="工作面单边宽" localSheetId="8">#REF!</definedName>
    <definedName name="配管材质" localSheetId="8">OFFSET(#REF!,0,0,1,COUNTA(#REF!))</definedName>
    <definedName name="配管方式" localSheetId="8">OFFSET(#REF!,0,0,1,COUNTA(#REF!))</definedName>
    <definedName name="室内标高" localSheetId="8">#REF!</definedName>
    <definedName name="室内外地台差" localSheetId="8">#REF!</definedName>
    <definedName name="室内外高差" localSheetId="8">#REF!</definedName>
    <definedName name="踢脚线高" localSheetId="8">#REF!</definedName>
    <definedName name="箱至顶" localSheetId="8">#REF!</definedName>
    <definedName name="__AC1" localSheetId="8">#REF!</definedName>
    <definedName name="__PC20" localSheetId="8">#REF!</definedName>
    <definedName name="__val1" localSheetId="8">EVALUATE(SUBSTITUTE(SUBSTITUTE(#REF!,"[","*ISTEXT(""["),"]","]"")"))</definedName>
    <definedName name="__val2" localSheetId="8">EVALUATE(SUBSTITUTE(SUBSTITUTE(#REF!,"[","*ISTEXT(""["),"]","]"")"))</definedName>
    <definedName name="__val3" localSheetId="8">EVALUATE(SUBSTITUTE(SUBSTITUTE(#REF!,"[","*ISTEXT(""["),"]","]"")"))</definedName>
    <definedName name="__x1" localSheetId="8">#REF!</definedName>
    <definedName name="___ys1" localSheetId="8">#REF!</definedName>
    <definedName name="__ys2" localSheetId="8">#REF!</definedName>
    <definedName name="__ys3" localSheetId="8">#REF!</definedName>
    <definedName name="___AC1" localSheetId="8">#REF!</definedName>
    <definedName name="___PC20" localSheetId="8">#REF!</definedName>
    <definedName name="___val1" localSheetId="8">EVALUATE(SUBSTITUTE(SUBSTITUTE(#REF!,"[","*ISTEXT(""["),"]","]"")"))</definedName>
    <definedName name="___val2" localSheetId="8">EVALUATE(SUBSTITUTE(SUBSTITUTE(#REF!,"[","*ISTEXT(""["),"]","]"")"))</definedName>
    <definedName name="___val3" localSheetId="8">EVALUATE(SUBSTITUTE(SUBSTITUTE(#REF!,"[","*ISTEXT(""["),"]","]"")"))</definedName>
    <definedName name="___x1" localSheetId="8">#REF!</definedName>
    <definedName name="____ys1" localSheetId="8">#REF!</definedName>
    <definedName name="___ys2" localSheetId="8">#REF!</definedName>
    <definedName name="___ys3" localSheetId="8">#REF!</definedName>
    <definedName name="BZRY" localSheetId="8">#REF!</definedName>
    <definedName name="Content_FY" localSheetId="8">#REF!</definedName>
    <definedName name="Content_FY.明细" localSheetId="8">#REF!</definedName>
    <definedName name="DDXL" localSheetId="8">#REF!</definedName>
    <definedName name="GZDD" localSheetId="8">#REF!</definedName>
    <definedName name="GZRW" localSheetId="8">#REF!</definedName>
    <definedName name="JDX" localSheetId="8">#REF!</definedName>
    <definedName name="JDX_FY" localSheetId="8">#REF!</definedName>
    <definedName name="JDX_FY.明细" localSheetId="8">#REF!</definedName>
    <definedName name="JDXBT_FY" localSheetId="8">#REF!</definedName>
    <definedName name="JDXBT_FY.明细" localSheetId="8">#REF!</definedName>
    <definedName name="JKTF" localSheetId="8">#REF!</definedName>
    <definedName name="JMTF" localSheetId="8">#REF!</definedName>
    <definedName name="LPT_GZP1" localSheetId="8">#REF!</definedName>
    <definedName name="LPT_GZP1.1" localSheetId="8">#REF!</definedName>
    <definedName name="OPGW" localSheetId="8">#REF!</definedName>
    <definedName name="TDXLMC" localSheetId="8">#REF!</definedName>
    <definedName name="Title_FY" localSheetId="8">#REF!</definedName>
    <definedName name="Title_FY.明细" localSheetId="8">#REF!</definedName>
    <definedName name="YLDLQ" localSheetId="8">#REF!</definedName>
    <definedName name="包干预备费" localSheetId="8">#REF!</definedName>
    <definedName name="本体D" localSheetId="8">#REF!</definedName>
    <definedName name="本体甲方D" localSheetId="8">#REF!</definedName>
    <definedName name="编制日期" localSheetId="8">#REF!</definedName>
    <definedName name="标段名称" localSheetId="8">#REF!</definedName>
    <definedName name="标书名称" localSheetId="8">#REF!</definedName>
    <definedName name="材料站地址" localSheetId="8">#REF!</definedName>
    <definedName name="材料站数量" localSheetId="8">#REF!</definedName>
    <definedName name="单回长度" localSheetId="8">#REF!</definedName>
    <definedName name="导线型号" localSheetId="8">#REF!</definedName>
    <definedName name="地线型号" localSheetId="8">#REF!</definedName>
    <definedName name="电压等级" localSheetId="8">#REF!</definedName>
    <definedName name="方能公司仓库材料出仓领用清单" localSheetId="8">#REF!</definedName>
    <definedName name="附件材料" localSheetId="8">#REF!</definedName>
    <definedName name="附件材料D" localSheetId="8">#REF!</definedName>
    <definedName name="附件地形" localSheetId="8">#REF!</definedName>
    <definedName name="附件地形D" localSheetId="8">#REF!</definedName>
    <definedName name="附件甲方" localSheetId="8">#REF!</definedName>
    <definedName name="附件甲方D" localSheetId="8">#REF!</definedName>
    <definedName name="附件人工" localSheetId="8">#REF!</definedName>
    <definedName name="附件人工D" localSheetId="8">#REF!</definedName>
    <definedName name="附件乙方" localSheetId="8">#REF!</definedName>
    <definedName name="附件乙方D" localSheetId="8">#REF!</definedName>
    <definedName name="杆塔材料" localSheetId="8">#REF!</definedName>
    <definedName name="杆塔材料D" localSheetId="8">#REF!</definedName>
    <definedName name="杆塔地形" localSheetId="8">#REF!</definedName>
    <definedName name="杆塔地形D" localSheetId="8">#REF!</definedName>
    <definedName name="杆塔甲方" localSheetId="8">#REF!</definedName>
    <definedName name="杆塔甲方D" localSheetId="8">#REF!</definedName>
    <definedName name="杆塔人工" localSheetId="8">#REF!</definedName>
    <definedName name="杆塔人工D" localSheetId="8">#REF!</definedName>
    <definedName name="杆塔数量" localSheetId="8">#REF!</definedName>
    <definedName name="杆塔乙方" localSheetId="8">#REF!</definedName>
    <definedName name="杆塔乙方D" localSheetId="8">#REF!</definedName>
    <definedName name="工程名称" localSheetId="8">#REF!</definedName>
    <definedName name="机械费调增" localSheetId="8">#REF!</definedName>
    <definedName name="基础材料" localSheetId="8">#REF!</definedName>
    <definedName name="基础材料D" localSheetId="8">#REF!</definedName>
    <definedName name="基础地形" localSheetId="8">#REF!</definedName>
    <definedName name="基础地形D" localSheetId="8">#REF!</definedName>
    <definedName name="基础甲方" localSheetId="8">#REF!</definedName>
    <definedName name="基础甲方D" localSheetId="8">#REF!</definedName>
    <definedName name="基础人工" localSheetId="8">#REF!</definedName>
    <definedName name="基础人工D" localSheetId="8">#REF!</definedName>
    <definedName name="基础乙方" localSheetId="8">#REF!</definedName>
    <definedName name="基础乙方D" localSheetId="8">#REF!</definedName>
    <definedName name="计划利润" localSheetId="8">#REF!</definedName>
    <definedName name="架线材料" localSheetId="8">#REF!</definedName>
    <definedName name="架线材料D" localSheetId="8">#REF!</definedName>
    <definedName name="架线甲方" localSheetId="8">#REF!</definedName>
    <definedName name="架线甲方D" localSheetId="8">#REF!</definedName>
    <definedName name="架线人工" localSheetId="8">#REF!</definedName>
    <definedName name="架线人工D" localSheetId="8">#REF!</definedName>
    <definedName name="架线乙方" localSheetId="8">#REF!</definedName>
    <definedName name="架线乙方D" localSheetId="8">#REF!</definedName>
    <definedName name="尖峰" localSheetId="8">#REF!</definedName>
    <definedName name="建设期价差" localSheetId="8">#REF!</definedName>
    <definedName name="结算投资" localSheetId="8">#REF!</definedName>
    <definedName name="结算投资1" localSheetId="8">#REF!</definedName>
    <definedName name="流沙" localSheetId="8">#REF!</definedName>
    <definedName name="耐张塔D" localSheetId="8">#REF!</definedName>
    <definedName name="耐张转角杆塔数量" localSheetId="8">#REF!</definedName>
    <definedName name="普通土" localSheetId="8">#REF!</definedName>
    <definedName name="起始位置" localSheetId="8">#REF!</definedName>
    <definedName name="汽车地形" localSheetId="8">#REF!</definedName>
    <definedName name="汽车地形D" localSheetId="8">#REF!</definedName>
    <definedName name="汽车平均运距" localSheetId="8">#REF!</definedName>
    <definedName name="汽车平均运距D" localSheetId="8">#REF!</definedName>
    <definedName name="人工费调增" localSheetId="8">#REF!</definedName>
    <definedName name="人力地形1" localSheetId="8">#REF!</definedName>
    <definedName name="人力地形1D" localSheetId="8">#REF!</definedName>
    <definedName name="人力地形2" localSheetId="8">#REF!</definedName>
    <definedName name="人力地形2D" localSheetId="8">#REF!</definedName>
    <definedName name="人力平均运距" localSheetId="8">#REF!</definedName>
    <definedName name="人力平均运距D" localSheetId="8">#REF!</definedName>
    <definedName name="数量" localSheetId="8">#REF!</definedName>
    <definedName name="税率" localSheetId="8">#REF!</definedName>
    <definedName name="搜索范围1" localSheetId="8">#REF!</definedName>
    <definedName name="铁塔基础" localSheetId="8">#REF!</definedName>
    <definedName name="铁塔数量" localSheetId="8">#REF!</definedName>
    <definedName name="铁塔数量D" localSheetId="8">#REF!</definedName>
    <definedName name="砼杆基础" localSheetId="8">#REF!</definedName>
    <definedName name="砼杆数量" localSheetId="8">#REF!</definedName>
    <definedName name="投标单位" localSheetId="8">#REF!</definedName>
    <definedName name="土石方地形" localSheetId="8">#REF!</definedName>
    <definedName name="土石方地形D" localSheetId="8">#REF!</definedName>
    <definedName name="土石方人工" localSheetId="8">#REF!</definedName>
    <definedName name="土石方人工D" localSheetId="8">#REF!</definedName>
    <definedName name="线路全长D" localSheetId="8">#REF!</definedName>
    <definedName name="线路长度" localSheetId="8">#REF!</definedName>
    <definedName name="岩石" localSheetId="8">#REF!</definedName>
    <definedName name="一般放线地形" localSheetId="8">#REF!</definedName>
    <definedName name="一般放线地形D" localSheetId="8">#REF!</definedName>
    <definedName name="运输人工" localSheetId="8">#REF!</definedName>
    <definedName name="运输人工D" localSheetId="8">#REF!</definedName>
    <definedName name="张力放线地形" localSheetId="8">#REF!</definedName>
    <definedName name="张力放线地形D" localSheetId="8">#REF!</definedName>
    <definedName name="招标方材料总计D" localSheetId="8">#REF!</definedName>
    <definedName name="直线杆塔数量" localSheetId="8">#REF!</definedName>
    <definedName name="终止位置" localSheetId="8">#REF!</definedName>
    <definedName name="总报价D" localSheetId="8">#REF!</definedName>
    <definedName name="总投资D" localSheetId="8">#REF!</definedName>
    <definedName name="_xlnm.Print_Titles" localSheetId="7">'附表1 多方报价'!$1:$3</definedName>
    <definedName name="_xlnm.Print_Area" localSheetId="4">表1!$A$1:$F$226</definedName>
    <definedName name="_xlnm.Print_Titles" localSheetId="4">表1!$1:$4</definedName>
  </definedNames>
  <calcPr calcId="144525" concurrentCalc="0"/>
</workbook>
</file>

<file path=xl/sharedStrings.xml><?xml version="1.0" encoding="utf-8"?>
<sst xmlns="http://schemas.openxmlformats.org/spreadsheetml/2006/main" count="804" uniqueCount="531">
  <si>
    <t>（招-封面）</t>
  </si>
  <si>
    <t>档案号：</t>
  </si>
  <si>
    <t>琼-BJZC-2022-084</t>
  </si>
  <si>
    <t>海南省工程建设项目</t>
  </si>
  <si>
    <t>招标控制价</t>
  </si>
  <si>
    <t>建设项目名称：</t>
  </si>
  <si>
    <t>海南电网有限责任公司档案数字化扫描项目</t>
  </si>
  <si>
    <t>招标单位名称：</t>
  </si>
  <si>
    <t>(加盖单位公章)</t>
  </si>
  <si>
    <t>编制单位名称：</t>
  </si>
  <si>
    <t>中晨工程咨询有限公司(盖单位章)</t>
  </si>
  <si>
    <t>编 制 日 期 ：</t>
  </si>
  <si>
    <t xml:space="preserve">              年   月  </t>
  </si>
  <si>
    <t>(招-签署页)</t>
  </si>
  <si>
    <t>工程</t>
  </si>
  <si>
    <t xml:space="preserve">招标控制价 </t>
  </si>
  <si>
    <t>/</t>
  </si>
  <si>
    <t>元</t>
  </si>
  <si>
    <t>（大写）：</t>
  </si>
  <si>
    <t>招   标   人：</t>
  </si>
  <si>
    <t>造价咨询人：</t>
  </si>
  <si>
    <t>(单位盖章)</t>
  </si>
  <si>
    <t>法定代理人
或其授权人：</t>
  </si>
  <si>
    <t>(签字或盖章)</t>
  </si>
  <si>
    <t>编  制  人：</t>
  </si>
  <si>
    <t>复  核  人：</t>
  </si>
  <si>
    <t>(造价人员签字盖专用章)</t>
  </si>
  <si>
    <t>(造价工程师签字盖专用章)</t>
  </si>
  <si>
    <t>编 制 时 间：</t>
  </si>
  <si>
    <t xml:space="preserve">   年    月    日</t>
  </si>
  <si>
    <t>复 核 时 间：</t>
  </si>
  <si>
    <t xml:space="preserve">     年    月    日</t>
  </si>
  <si>
    <t>（招-说明）</t>
  </si>
  <si>
    <t>编制说明</t>
  </si>
  <si>
    <r>
      <rPr>
        <sz val="14"/>
        <rFont val="仿宋_GB2312"/>
        <charset val="134"/>
      </rPr>
      <t xml:space="preserve">一、工程概况
</t>
    </r>
    <r>
      <rPr>
        <sz val="12"/>
        <rFont val="仿宋_GB2312"/>
        <charset val="134"/>
      </rPr>
      <t xml:space="preserve">    1、名称:海南电网有限责任公司档案数字化扫描项目
    2、服务范围
    包括对海南电网公司本部及26家所属分、子公司的文书、合同、法律案件、采购项目、电网建设项目、小型基建项目、信息化项目、科技项目等约460万页（按A4幅面统计）的纸质档案开展档案数字化工作，档案目录著录，以及部分档案案卷整理等内容。数字化页数、目录条目数和档案整理数量（件数）以双方验收确认后的工作量为准。
    3、服务期限
    （1）2023年6月-2024年12月。
    （2）对办公场所清单内的单位海档案数字化扫描归档。</t>
    </r>
  </si>
  <si>
    <r>
      <rPr>
        <sz val="14"/>
        <rFont val="仿宋_GB2312"/>
        <charset val="134"/>
      </rPr>
      <t xml:space="preserve">二、服务内容及要求
</t>
    </r>
    <r>
      <rPr>
        <sz val="12"/>
        <rFont val="仿宋_GB2312"/>
        <charset val="134"/>
      </rPr>
      <t xml:space="preserve">    一、基本要求
    1.档案数字化以驻点采购方所属单位方式开展。
    2.挑选业务熟练、相关项目经验丰富的人员，项目负责人应具有至少3年以上的档案数字化项目管理经验，项目成员应通过档案专业相关培训。项目实施人员在工作期间必须保持稳定、不得随意调换，特殊情况须提前一周书面报采购人审批同意。
    3.需执行的技术规范：《纸质档案数字化规范》（DA/T31—2017）、《档案服务外包工作规范 第2部分：档案数字化服务》（DA/T68.2—2020）。
    4.保密要求：所有工作人员必须严格遵守《中华人民共和国保密法》、《中华人民共和国档案法》等有关规定，中标单位须与采购方签订保密协议，所有工作人员须与中标单位签订保密协议，不得以任何方式对外泄露档案信息的内容，并向采购方提供书面保密承诺书。
    5.培训要求：所有工作人员在本项目开工前须接受一次由采购人组织的培训。培训内容包括工作要求须知和保密、安全培训。通过培训，所有工作人员应熟悉工作内容、工作方法、工作环境。
    二、档案数字化加工要求
    档案数字化加工主要流程包括：提卷-拆卷-档案著录-扫描-图像处理-校对-图像及目录数据挂接-终验-档案复原-还卷入库。
    （一）扫描前处理工作要求
    1.接收档案，严格执行档案交接手续，形成交接清单（完成清点登记）。
    2.档案整理（拆卷、去钉、编页、登记），如档案原件破损，应先进行技术修复后再进行扫描。
    3.按照扫描处理量明确交接周期和档案交接量（双方签字确认，避免实施过程中档案损坏、丢失。）
    4.档案标引及目录著录：原档案无目录、只有纸质目录或目录格式不规范的，应按照采购方要求形成符合数据挂接格式的电子版的档案目录。档案目录经核对无误后，须打印放入原案卷内。
    （二）档案扫描
    1.扫描方式：根据档案幅面大小选择符合要求的扫描仪。大幅面档案可采用加长式扫描或者图像拼接方式处理。
    2.扫描色彩模式及分辨率选择：以黑白二值扫描为主，附有灰度（彩色）照片、彩色图形图案或红头文件的原件，以及分辨度低的档案，应采取灰度或彩色扫描模式。文字、图像清晰，纸张质量较好的文件分辨率为200dpi，彩色扫描模式，以及原件字迹模糊、不清楚的，分辨率为300dpi。
    3.清晰度：扫描图像字迹清晰、颜色恰当，不得出现字迹笔画残缺或字迹笔画叠合而影响阅读的情况。
    4.原件纸张较差或已破损的，应在扫描时注意保护原件，不能造成二次破坏，并注意保持历史原貌。
    5.扫描登记：认真登记扫描页数，及时核对实际扫描页数与登记页数是否一致，不一致时应注明具体原因和处理方法。
    （三）图像处理
    1.逐张检查图像质量（包括黑边、折角、图像偏斜度、清晰度、失真度等进行检查，发现不符合图像质量要求时，应重新进行图像处理），档案顺序（页号）是否正确，有无漏扫、重张等情况（发现文件漏扫时，应及时补扫并正确插入图像。发现扫描图像的排列顺序与档案原件不一致时，应及时进行调整）。保证扫描图像完整、无缺漏，扫描图像图框应与纸张边缘保留1厘米左右的宽度。
    2.纠偏：图像整体倾斜不得超过正负3度。如果档案页面存在部分倾斜的，以页面中标题纠正为准，图像整体上应达到视觉上基本不感觉到偏斜为准。对方向不正确的图像应进行旋转还原，以符合阅读习惯，即文字向上、纵向页面纵向显示、横向页面横向显示。
    3.去污：所有扫描留下的黑线、指印、阴影或污点都必须清除干净（放大50%情况下），如果在页面视图下看不清楚，或该污点嵌在文本行中无法清除，可以不清除，但应保证图像可读。
    4.图像拼接：对大幅面档案进行分区扫描形式的多幅图像，应进行拼接处理，合并为一个完整的图像，且合并后的图像信息与档案原件保持一致。
    5.照片页处理：必要时采用专业的图像处理软件进行处理，确保照片清晰、图像完整。
    6.图像存储：图像存储一式两套，JPEG格式用于长期备份存储，PDF格式用于数据挂接，一份文件的所有JPEG页面合成为一个PDF文件。在保证影像质量的前提下，裁剪扫描形成的图像图框外的无效画幅，尽量缩小文件占用空间。扫描文件存储命名必须与条目档案号一一对应。
    7.图像挂接：扫描处理后的图像成品，按采购方要求上传至档案专用服务器或导入指定的档案管理信息系统相应类目，确保目录与原文的一一对应，并进行成品质检。
    8.著录目录挂接：将修改完善后的档案电子目录导入采购方档案管理信息系统，并与挂接图像一一对应。
    （四）图像质检
    全面检验数字化图像、数据挂接、目录数据是否与档案原件一致，挂接率合格率须为100%。发现任何有质量达不到要求的，应进行重扫、补扫等操作。
    三、还卷及档案数字化成果提交
    1.严格按照采购方要求对档案进行有序还原，逐卷检查无误后，双方在还卷交接单上签字确认。
    2.成果提交
    （1）数字化成果备份数据，包括扫描后的原始JPEG格式图像、合成PDF格式图像以及档案目录数据EXCEL格式文档，应制作一式三套，两套存储于DVD（一次写入型光盘DVD-R）光盘中（光盘应制作索引目录并标示光盘编号，注明光盘内主要信息，核对刻录信息无错漏），第三套存储于可移动固态硬盘中（不得用移动U盘代替）。
    （2）技术文档，包括项目实施方案、数据检验报告、数据成果清单、项目总结报告、数字化过程各项工作记录及问题记录等材料。技术文档可拷入光盘和移动硬盘中一并移交。</t>
    </r>
  </si>
  <si>
    <t>（二）对办公场所清单内的单位每月开展一次设备维护保养。</t>
  </si>
  <si>
    <r>
      <rPr>
        <sz val="14"/>
        <rFont val="仿宋_GB2312"/>
        <charset val="134"/>
      </rPr>
      <t xml:space="preserve">三、服务内容
</t>
    </r>
    <r>
      <rPr>
        <sz val="12"/>
        <rFont val="仿宋_GB2312"/>
        <charset val="134"/>
      </rPr>
      <t xml:space="preserve">    一、加工质量保障措施
    1．严格遵照执行合同约定要求，避免项目转包、分包引起的管理混乱和质量风险。
        2．严格按照我方制定的人员和设备投入计划进场加工，确保人员设备供应，为项目进度和质量提供保障。
    3．在该项目加工过程中，我方所有现场加工人员均受我公司《数字化作业人员质量考核制度》的约束，并承担相应奖罚结果。
    二、多环节，多层次的质量检查体系。
    1.对档案签收和属性数据录入的质量检查，主要内容：档案签收的准确性，完整性和即时性；数据内容齐全，属性数据输入准确；与数据校对的档案交接。
    2.对数据校对处理的质量检查，主要内容：校对后的数据内容齐全，正确；纸质档案实体完整，还案及时无误。
    3.对数据迁移的质量检查，主要内容：迁移后的数据的完整性准确性；对数据进行组合查询并且结果正确；对数据进行汇总统计并输出标准表格，试运行无死机现象。
    4.在完成以上每个环节后，检查人员将其数据再次进行一遍全面的复查，尤其对检查记录单上更正后的错误进行仔细的检查，确保扫描得来的数据与源文件内容完全一致。
    5.实施项目负责人对成品数据进行百分之十的抽查，在抽查时将该查数据的年度、保管期限、全宗号、卷号、卷内顺序号等目录信息是否准确无误，再对获取图像数据的亮度、歪斜、是否错页等方面进行抽查，如有不合格的数据及时进行统计和修正，确保最终数据的准确无误。</t>
    </r>
  </si>
  <si>
    <r>
      <rPr>
        <sz val="14"/>
        <rFont val="仿宋_GB2312"/>
        <charset val="134"/>
      </rPr>
      <t xml:space="preserve">四、编制依据
</t>
    </r>
    <r>
      <rPr>
        <sz val="12"/>
        <rFont val="仿宋_GB2312"/>
        <charset val="134"/>
      </rPr>
      <t xml:space="preserve">     1、服务费用参照三方报价，按各项报价综合单价计取单价费用，汇总后为本项目控制价费用；
     2、具体要求、内容详见项目技术规范书；
     3、报价详见报价公司附件；
     4、报价为含税单价，税率参照国家标准。</t>
    </r>
    <r>
      <rPr>
        <sz val="14"/>
        <rFont val="仿宋_GB2312"/>
        <charset val="134"/>
      </rPr>
      <t xml:space="preserve">
</t>
    </r>
  </si>
  <si>
    <t>总表</t>
  </si>
  <si>
    <t>序号</t>
  </si>
  <si>
    <t>费用内容</t>
  </si>
  <si>
    <t>金额（人民币元）</t>
  </si>
  <si>
    <t>备注</t>
  </si>
  <si>
    <t>平台服务</t>
  </si>
  <si>
    <t>其他服务</t>
  </si>
  <si>
    <t>其他费用</t>
  </si>
  <si>
    <t>合计</t>
  </si>
  <si>
    <r>
      <rPr>
        <sz val="11"/>
        <color theme="1"/>
        <rFont val="宋体"/>
        <charset val="134"/>
        <scheme val="minor"/>
      </rPr>
      <t xml:space="preserve">   </t>
    </r>
    <r>
      <rPr>
        <b/>
        <sz val="11"/>
        <color theme="1"/>
        <rFont val="宋体"/>
        <charset val="134"/>
      </rPr>
      <t>注：</t>
    </r>
    <r>
      <rPr>
        <sz val="11"/>
        <color theme="1"/>
        <rFont val="宋体"/>
        <charset val="134"/>
      </rPr>
      <t>表中的</t>
    </r>
    <r>
      <rPr>
        <sz val="11"/>
        <color theme="1"/>
        <rFont val="宋体"/>
        <charset val="134"/>
      </rPr>
      <t>1</t>
    </r>
    <r>
      <rPr>
        <sz val="11"/>
        <color theme="1"/>
        <rFont val="宋体"/>
        <charset val="134"/>
      </rPr>
      <t>、</t>
    </r>
    <r>
      <rPr>
        <sz val="11"/>
        <color theme="1"/>
        <rFont val="宋体"/>
        <charset val="134"/>
      </rPr>
      <t>2</t>
    </r>
    <r>
      <rPr>
        <sz val="11"/>
        <color theme="1"/>
        <rFont val="宋体"/>
        <charset val="134"/>
      </rPr>
      <t>、</t>
    </r>
    <r>
      <rPr>
        <sz val="11"/>
        <color theme="1"/>
        <rFont val="宋体"/>
        <charset val="134"/>
      </rPr>
      <t>3</t>
    </r>
    <r>
      <rPr>
        <sz val="11"/>
        <color theme="1"/>
        <rFont val="宋体"/>
        <charset val="134"/>
      </rPr>
      <t>项勿需自行填写，只要据实填写了“</t>
    </r>
    <r>
      <rPr>
        <sz val="11"/>
        <color theme="1"/>
        <rFont val="宋体"/>
        <charset val="134"/>
      </rPr>
      <t>1-平台服务</t>
    </r>
    <r>
      <rPr>
        <sz val="11"/>
        <color theme="1"/>
        <rFont val="宋体"/>
        <charset val="134"/>
      </rPr>
      <t>”、“</t>
    </r>
    <r>
      <rPr>
        <sz val="11"/>
        <color theme="1"/>
        <rFont val="宋体"/>
        <charset val="134"/>
      </rPr>
      <t>2-其他服务</t>
    </r>
    <r>
      <rPr>
        <sz val="11"/>
        <color theme="1"/>
        <rFont val="宋体"/>
        <charset val="134"/>
      </rPr>
      <t>”及“其他费用”三个子表，</t>
    </r>
  </si>
  <si>
    <t xml:space="preserve">       即可生成这三项数据与合计项。</t>
  </si>
  <si>
    <t>附表</t>
  </si>
  <si>
    <t>海南电网有限责任公司2023年药品采购项目招标限价表</t>
  </si>
  <si>
    <t>单位：元</t>
  </si>
  <si>
    <t>物资名称</t>
  </si>
  <si>
    <t>规格型号</t>
  </si>
  <si>
    <t>单位</t>
  </si>
  <si>
    <t>综合单价</t>
  </si>
  <si>
    <t>阿法骨化醇片</t>
  </si>
  <si>
    <t>0.5ug:10*1</t>
  </si>
  <si>
    <t>瓶</t>
  </si>
  <si>
    <t>阿卡波糖片</t>
  </si>
  <si>
    <t>50mg:30T*1</t>
  </si>
  <si>
    <t>盒</t>
  </si>
  <si>
    <t>阿利沙坦酯片</t>
  </si>
  <si>
    <t>240mg:7T*1</t>
  </si>
  <si>
    <t>阿仑膦酸钠</t>
  </si>
  <si>
    <t>70mg*1</t>
  </si>
  <si>
    <t>阿莫西林胶囊</t>
  </si>
  <si>
    <t>0.25g:30s*1</t>
  </si>
  <si>
    <r>
      <rPr>
        <sz val="9"/>
        <color rgb="FF000000"/>
        <rFont val="宋体"/>
        <charset val="134"/>
      </rPr>
      <t>阿莫西林克拉维酸钾分散片</t>
    </r>
    <r>
      <rPr>
        <sz val="9"/>
        <color rgb="FF000000"/>
        <rFont val="Verdana"/>
        <charset val="134"/>
      </rPr>
      <t>7:1</t>
    </r>
  </si>
  <si>
    <r>
      <rPr>
        <sz val="9"/>
        <color rgb="FF000000"/>
        <rFont val="Verdana"/>
        <charset val="134"/>
      </rPr>
      <t>0.2285g</t>
    </r>
    <r>
      <rPr>
        <sz val="9"/>
        <color rgb="FF000000"/>
        <rFont val="宋体"/>
        <charset val="134"/>
      </rPr>
      <t>（</t>
    </r>
    <r>
      <rPr>
        <sz val="9"/>
        <color rgb="FF000000"/>
        <rFont val="Verdana"/>
        <charset val="134"/>
      </rPr>
      <t>0.2g:28.5mg</t>
    </r>
    <r>
      <rPr>
        <sz val="9"/>
        <color rgb="FF000000"/>
        <rFont val="宋体"/>
        <charset val="134"/>
      </rPr>
      <t>）：</t>
    </r>
    <r>
      <rPr>
        <sz val="9"/>
        <color rgb="FF000000"/>
        <rFont val="Verdana"/>
        <charset val="134"/>
      </rPr>
      <t>12T*1</t>
    </r>
  </si>
  <si>
    <t>阿奇霉素分散片</t>
  </si>
  <si>
    <t>0.25g:6T*1</t>
  </si>
  <si>
    <t>阿奇霉素干混悬剂</t>
  </si>
  <si>
    <r>
      <rPr>
        <sz val="9"/>
        <color rgb="FF000000"/>
        <rFont val="Verdana"/>
        <charset val="134"/>
      </rPr>
      <t>0.1g*6</t>
    </r>
    <r>
      <rPr>
        <sz val="9"/>
        <color rgb="FF000000"/>
        <rFont val="宋体"/>
        <charset val="134"/>
      </rPr>
      <t>袋</t>
    </r>
  </si>
  <si>
    <t>阿司匹林肠溶片</t>
  </si>
  <si>
    <t>100mg:30*1</t>
  </si>
  <si>
    <t>阿托伐他汀钙片</t>
  </si>
  <si>
    <t>10mg:7T*1</t>
  </si>
  <si>
    <t>20mg:7T*1</t>
  </si>
  <si>
    <t>阿托伐他汀钙片（阿乐）</t>
  </si>
  <si>
    <t>阿托伐他汀钙片（美达信）</t>
  </si>
  <si>
    <t>20mg:14T*1</t>
  </si>
  <si>
    <t>阿托伐他汀钙片（优力平）</t>
  </si>
  <si>
    <t>阿昔洛韦片</t>
  </si>
  <si>
    <t>0.1g:24T*1</t>
  </si>
  <si>
    <t>阿昔洛韦软膏</t>
  </si>
  <si>
    <t>10g*1</t>
  </si>
  <si>
    <t>艾地苯醌片</t>
  </si>
  <si>
    <t>30mg:12T*1</t>
  </si>
  <si>
    <t>安博维</t>
  </si>
  <si>
    <t>0.15g:7*1</t>
  </si>
  <si>
    <r>
      <rPr>
        <sz val="9"/>
        <color rgb="FF000000"/>
        <rFont val="宋体"/>
        <charset val="134"/>
      </rPr>
      <t>安宫牛黄丸</t>
    </r>
    <r>
      <rPr>
        <sz val="9"/>
        <color rgb="FF000000"/>
        <rFont val="Verdana"/>
        <charset val="134"/>
      </rPr>
      <t>(</t>
    </r>
    <r>
      <rPr>
        <sz val="9"/>
        <color rgb="FF000000"/>
        <rFont val="宋体"/>
        <charset val="134"/>
      </rPr>
      <t>金衣</t>
    </r>
    <r>
      <rPr>
        <sz val="9"/>
        <color rgb="FF000000"/>
        <rFont val="Verdana"/>
        <charset val="134"/>
      </rPr>
      <t>)</t>
    </r>
  </si>
  <si>
    <t>3g*1</t>
  </si>
  <si>
    <t>安脑丸</t>
  </si>
  <si>
    <r>
      <rPr>
        <sz val="9"/>
        <color rgb="FF000000"/>
        <rFont val="Verdana"/>
        <charset val="134"/>
      </rPr>
      <t>6</t>
    </r>
    <r>
      <rPr>
        <sz val="9"/>
        <color rgb="FF000000"/>
        <rFont val="宋体"/>
        <charset val="134"/>
      </rPr>
      <t>丸</t>
    </r>
    <r>
      <rPr>
        <sz val="9"/>
        <color rgb="FF000000"/>
        <rFont val="Verdana"/>
        <charset val="134"/>
      </rPr>
      <t>*1</t>
    </r>
  </si>
  <si>
    <t>安神补脑液</t>
  </si>
  <si>
    <r>
      <rPr>
        <sz val="9"/>
        <color rgb="FF000000"/>
        <rFont val="Verdana"/>
        <charset val="134"/>
      </rPr>
      <t>10ml*10</t>
    </r>
    <r>
      <rPr>
        <sz val="9"/>
        <color rgb="FF000000"/>
        <rFont val="宋体"/>
        <charset val="134"/>
      </rPr>
      <t>支</t>
    </r>
  </si>
  <si>
    <t>氨氯地平阿托伐他汀钙片</t>
  </si>
  <si>
    <t>5mg/10mg:7T*1</t>
  </si>
  <si>
    <t>氨氯地平贝那普利片（Ⅱ）</t>
  </si>
  <si>
    <t>5mg/10mg:10T*1</t>
  </si>
  <si>
    <r>
      <rPr>
        <sz val="9"/>
        <color rgb="FF000000"/>
        <rFont val="宋体"/>
        <charset val="134"/>
      </rPr>
      <t>奥美拉唑镁肠溶片（洛赛克</t>
    </r>
    <r>
      <rPr>
        <sz val="9"/>
        <color rgb="FF000000"/>
        <rFont val="Verdana"/>
        <charset val="134"/>
      </rPr>
      <t>MUPS</t>
    </r>
    <r>
      <rPr>
        <sz val="9"/>
        <color rgb="FF000000"/>
        <rFont val="宋体"/>
        <charset val="134"/>
      </rPr>
      <t>）</t>
    </r>
  </si>
  <si>
    <t>20mg*7T</t>
  </si>
  <si>
    <t>奥美沙坦酯氨氯地平片</t>
  </si>
  <si>
    <t>20mg/5mg:14T*1</t>
  </si>
  <si>
    <t>奥美沙坦酯片</t>
  </si>
  <si>
    <t>20mg:7*1</t>
  </si>
  <si>
    <t>奥美沙坦酯氢氯噻嗪片</t>
  </si>
  <si>
    <t>20mg/12.5mg:7T*1</t>
  </si>
  <si>
    <t>百乐眠胶囊</t>
  </si>
  <si>
    <t>0.27g:24S*1</t>
  </si>
  <si>
    <t>百令胶囊</t>
  </si>
  <si>
    <t>0.5:42*1</t>
  </si>
  <si>
    <t>胞磷胆碱钠片</t>
  </si>
  <si>
    <t>0.2g:12#*1</t>
  </si>
  <si>
    <t>保济丸</t>
  </si>
  <si>
    <r>
      <rPr>
        <sz val="9"/>
        <color rgb="FF000000"/>
        <rFont val="Verdana"/>
        <charset val="134"/>
      </rPr>
      <t>3.7g*20</t>
    </r>
    <r>
      <rPr>
        <sz val="9"/>
        <color rgb="FF000000"/>
        <rFont val="宋体"/>
        <charset val="134"/>
      </rPr>
      <t>瓶</t>
    </r>
  </si>
  <si>
    <r>
      <rPr>
        <sz val="9"/>
        <color rgb="FF000000"/>
        <rFont val="宋体"/>
        <charset val="134"/>
      </rPr>
      <t>北京降压</t>
    </r>
    <r>
      <rPr>
        <sz val="9"/>
        <color rgb="FF000000"/>
        <rFont val="Verdana"/>
        <charset val="134"/>
      </rPr>
      <t>0</t>
    </r>
    <r>
      <rPr>
        <sz val="9"/>
        <color rgb="FF000000"/>
        <rFont val="宋体"/>
        <charset val="134"/>
      </rPr>
      <t>号</t>
    </r>
  </si>
  <si>
    <t>10#*1</t>
  </si>
  <si>
    <t>苯磺酸氨氯地平片（安内真）</t>
  </si>
  <si>
    <t>5mg:28T*1</t>
  </si>
  <si>
    <t>5mg:14T*1</t>
  </si>
  <si>
    <t>苯磺酸氨氯地平片（络活喜）</t>
  </si>
  <si>
    <t>5mg:7T*1</t>
  </si>
  <si>
    <t>苯磺酸左氨氯地平片</t>
  </si>
  <si>
    <t>2.5mg:14T*1</t>
  </si>
  <si>
    <t>苯磺酸左氨氯地平片（施美力健）</t>
  </si>
  <si>
    <t>2.5mg:28T*1</t>
  </si>
  <si>
    <t>苯溴马隆片</t>
  </si>
  <si>
    <t>50mg:10*1</t>
  </si>
  <si>
    <t>绷带</t>
  </si>
  <si>
    <r>
      <rPr>
        <sz val="9"/>
        <color rgb="FF000000"/>
        <rFont val="Verdana"/>
        <charset val="134"/>
      </rPr>
      <t>4.8cm*6m*2</t>
    </r>
    <r>
      <rPr>
        <sz val="9"/>
        <color rgb="FF000000"/>
        <rFont val="宋体"/>
        <charset val="134"/>
      </rPr>
      <t>卷</t>
    </r>
  </si>
  <si>
    <t>包</t>
  </si>
  <si>
    <t>鼻炎康片</t>
  </si>
  <si>
    <t>0.37g:96#*1</t>
  </si>
  <si>
    <t>吡格列酮二甲双胍片</t>
  </si>
  <si>
    <t>15mg/0.5:14T*1</t>
  </si>
  <si>
    <t>吡诺克辛钠滴眼液</t>
  </si>
  <si>
    <t>15ml*:0.8mg</t>
  </si>
  <si>
    <t>支</t>
  </si>
  <si>
    <t>别嘌醇片</t>
  </si>
  <si>
    <t>0.1:100*1</t>
  </si>
  <si>
    <t>0.1g:20T*1</t>
  </si>
  <si>
    <t>补脾益肠丸</t>
  </si>
  <si>
    <r>
      <rPr>
        <sz val="9"/>
        <color rgb="FF000000"/>
        <rFont val="Verdana"/>
        <charset val="134"/>
      </rPr>
      <t>6g*20</t>
    </r>
    <r>
      <rPr>
        <sz val="9"/>
        <color rgb="FF000000"/>
        <rFont val="宋体"/>
        <charset val="134"/>
      </rPr>
      <t>袋</t>
    </r>
  </si>
  <si>
    <t>补中益气丸</t>
  </si>
  <si>
    <r>
      <rPr>
        <sz val="9"/>
        <color rgb="FF000000"/>
        <rFont val="Verdana"/>
        <charset val="134"/>
      </rPr>
      <t>200</t>
    </r>
    <r>
      <rPr>
        <sz val="9"/>
        <color rgb="FF000000"/>
        <rFont val="宋体"/>
        <charset val="134"/>
      </rPr>
      <t>丸</t>
    </r>
    <r>
      <rPr>
        <sz val="9"/>
        <color rgb="FF000000"/>
        <rFont val="Verdana"/>
        <charset val="134"/>
      </rPr>
      <t>*1</t>
    </r>
  </si>
  <si>
    <t>布洛芬缓释胶囊</t>
  </si>
  <si>
    <t>0.3g:20S*1</t>
  </si>
  <si>
    <t>布洛芬片</t>
  </si>
  <si>
    <t>0.1g:72T*1</t>
  </si>
  <si>
    <t>步长脑心通胶囊</t>
  </si>
  <si>
    <r>
      <rPr>
        <sz val="9"/>
        <color rgb="FF000000"/>
        <rFont val="Verdana"/>
        <charset val="134"/>
      </rPr>
      <t>0.4g:12S*4</t>
    </r>
    <r>
      <rPr>
        <sz val="9"/>
        <color rgb="FF000000"/>
        <rFont val="宋体"/>
        <charset val="134"/>
      </rPr>
      <t>板</t>
    </r>
  </si>
  <si>
    <t>步长稳心颗粒</t>
  </si>
  <si>
    <r>
      <rPr>
        <sz val="9"/>
        <color rgb="FF000000"/>
        <rFont val="Verdana"/>
        <charset val="134"/>
      </rPr>
      <t>5g:9</t>
    </r>
    <r>
      <rPr>
        <sz val="9"/>
        <color rgb="FF000000"/>
        <rFont val="宋体"/>
        <charset val="134"/>
      </rPr>
      <t>袋（无糖型）</t>
    </r>
    <r>
      <rPr>
        <sz val="9"/>
        <color rgb="FF000000"/>
        <rFont val="Verdana"/>
        <charset val="134"/>
      </rPr>
      <t>*1</t>
    </r>
  </si>
  <si>
    <t>参松养心胶囊</t>
  </si>
  <si>
    <t>0.4:36*1</t>
  </si>
  <si>
    <t>测血糖</t>
  </si>
  <si>
    <t>次</t>
  </si>
  <si>
    <t>茶碱缓释片</t>
  </si>
  <si>
    <t>0.1g:15T*1</t>
  </si>
  <si>
    <t>陈香露白露片</t>
  </si>
  <si>
    <t>0.3g:100T*1</t>
  </si>
  <si>
    <t>川贝枇杷膏</t>
  </si>
  <si>
    <t>150ml*1</t>
  </si>
  <si>
    <t>穿心莲内酯滴丸</t>
  </si>
  <si>
    <r>
      <rPr>
        <sz val="9"/>
        <color rgb="FF000000"/>
        <rFont val="Verdana"/>
        <charset val="134"/>
      </rPr>
      <t>15</t>
    </r>
    <r>
      <rPr>
        <sz val="9"/>
        <color rgb="FF000000"/>
        <rFont val="宋体"/>
        <charset val="134"/>
      </rPr>
      <t>袋</t>
    </r>
    <r>
      <rPr>
        <sz val="9"/>
        <color rgb="FF000000"/>
        <rFont val="Verdana"/>
        <charset val="134"/>
      </rPr>
      <t>*1</t>
    </r>
  </si>
  <si>
    <t>穿心莲片</t>
  </si>
  <si>
    <t>0.26*80T</t>
  </si>
  <si>
    <t>创可贴</t>
  </si>
  <si>
    <r>
      <rPr>
        <sz val="9"/>
        <color rgb="FF000000"/>
        <rFont val="Verdana"/>
        <charset val="134"/>
      </rPr>
      <t>1</t>
    </r>
    <r>
      <rPr>
        <sz val="9"/>
        <color rgb="FF000000"/>
        <rFont val="宋体"/>
        <charset val="134"/>
      </rPr>
      <t>贴</t>
    </r>
    <r>
      <rPr>
        <sz val="9"/>
        <color rgb="FF000000"/>
        <rFont val="Verdana"/>
        <charset val="134"/>
      </rPr>
      <t>*1</t>
    </r>
  </si>
  <si>
    <t>贴</t>
  </si>
  <si>
    <t>醋酸氟轻松软膏</t>
  </si>
  <si>
    <t>醋酸泼尼松片</t>
  </si>
  <si>
    <t>5mg:1T*1</t>
  </si>
  <si>
    <t>片</t>
  </si>
  <si>
    <t>达格列净片（安达唐）</t>
  </si>
  <si>
    <t>10mg*14T</t>
  </si>
  <si>
    <t>大黄碳酸氢钠片</t>
  </si>
  <si>
    <t>100T*1</t>
  </si>
  <si>
    <t>丹参酮胶囊</t>
  </si>
  <si>
    <t>0.25g:24S</t>
  </si>
  <si>
    <t>单硝酸异山梨酯缓释片（欣中悦）</t>
  </si>
  <si>
    <t>40mg:20T*1</t>
  </si>
  <si>
    <t>单硝酸异山梨酯片</t>
  </si>
  <si>
    <t>20mg:48T*1</t>
  </si>
  <si>
    <t>地奥心血康软胶囊</t>
  </si>
  <si>
    <t>0.35g:30S*1</t>
  </si>
  <si>
    <t>地高辛片</t>
  </si>
  <si>
    <t>0.25mg:100T*1</t>
  </si>
  <si>
    <r>
      <rPr>
        <sz val="9"/>
        <color rgb="FF000000"/>
        <rFont val="宋体"/>
        <charset val="134"/>
      </rPr>
      <t>地氯雷他定片</t>
    </r>
    <r>
      <rPr>
        <sz val="9"/>
        <color rgb="FF000000"/>
        <rFont val="Verdana"/>
        <charset val="134"/>
      </rPr>
      <t>(</t>
    </r>
    <r>
      <rPr>
        <sz val="9"/>
        <color rgb="FF000000"/>
        <rFont val="宋体"/>
        <charset val="134"/>
      </rPr>
      <t>明同）</t>
    </r>
  </si>
  <si>
    <t>5mg:12T*1</t>
  </si>
  <si>
    <t>碘酊</t>
  </si>
  <si>
    <t>2%20ml</t>
  </si>
  <si>
    <t>碘伏消毒液</t>
  </si>
  <si>
    <t>60ml*1</t>
  </si>
  <si>
    <t>碘甘油</t>
  </si>
  <si>
    <t>20ml*1</t>
  </si>
  <si>
    <t>多巴丝肼片</t>
  </si>
  <si>
    <t>250mg:40*1</t>
  </si>
  <si>
    <t>多磺粘多糖乳膏</t>
  </si>
  <si>
    <t>14g</t>
  </si>
  <si>
    <t>多维元素片</t>
  </si>
  <si>
    <t>30#*1</t>
  </si>
  <si>
    <t>厄贝沙坦片</t>
  </si>
  <si>
    <t>0.15g:7T*1</t>
  </si>
  <si>
    <t>0.15g:14T*1</t>
  </si>
  <si>
    <t>75mg:12T*1</t>
  </si>
  <si>
    <t>厄贝沙坦氢氯噻嗪片（安博诺）</t>
  </si>
  <si>
    <t>150mg/12.5mg:7#*1</t>
  </si>
  <si>
    <t>厄贝沙坦氢氯噻嗪片（伊泰青）</t>
  </si>
  <si>
    <t>150mg/12.5mg:14T*1</t>
  </si>
  <si>
    <t>恩替卡韦分散片</t>
  </si>
  <si>
    <t>0.5mg:7#*1</t>
  </si>
  <si>
    <t>恩替卡韦片</t>
  </si>
  <si>
    <t>0.5mg*7T</t>
  </si>
  <si>
    <t>非布司他片</t>
  </si>
  <si>
    <r>
      <rPr>
        <sz val="9"/>
        <color rgb="FF000000"/>
        <rFont val="Verdana"/>
        <charset val="134"/>
      </rPr>
      <t>40mg*8T*2</t>
    </r>
    <r>
      <rPr>
        <sz val="9"/>
        <color rgb="FF000000"/>
        <rFont val="宋体"/>
        <charset val="134"/>
      </rPr>
      <t>板</t>
    </r>
  </si>
  <si>
    <t>非洛地平缓释片</t>
  </si>
  <si>
    <t>5 mg:10*1</t>
  </si>
  <si>
    <t>非那雄胺片</t>
  </si>
  <si>
    <t>5mg:10T*1</t>
  </si>
  <si>
    <t>风油精</t>
  </si>
  <si>
    <r>
      <rPr>
        <sz val="9"/>
        <color rgb="FF000000"/>
        <rFont val="Verdana"/>
        <charset val="134"/>
      </rPr>
      <t>3ml*1</t>
    </r>
    <r>
      <rPr>
        <sz val="9"/>
        <color rgb="FF000000"/>
        <rFont val="宋体"/>
        <charset val="134"/>
      </rPr>
      <t>瓶</t>
    </r>
  </si>
  <si>
    <t>呋塞米</t>
  </si>
  <si>
    <t>20mg:100*1</t>
  </si>
  <si>
    <t>扶正化瘀胶囊</t>
  </si>
  <si>
    <t>0.3g*60S</t>
  </si>
  <si>
    <t>氟哌噻吨美利曲辛片（黛力新）</t>
  </si>
  <si>
    <t>0.5mg/10mg:20T*1</t>
  </si>
  <si>
    <t>福辛普利钠片</t>
  </si>
  <si>
    <t>10mg:14T*1</t>
  </si>
  <si>
    <t>斧标驱风油</t>
  </si>
  <si>
    <t>14ml*1</t>
  </si>
  <si>
    <t>辅舒良</t>
  </si>
  <si>
    <r>
      <rPr>
        <sz val="9"/>
        <color rgb="FF000000"/>
        <rFont val="Verdana"/>
        <charset val="134"/>
      </rPr>
      <t>50ug:120</t>
    </r>
    <r>
      <rPr>
        <sz val="9"/>
        <color rgb="FF000000"/>
        <rFont val="宋体"/>
        <charset val="134"/>
      </rPr>
      <t>喷</t>
    </r>
    <r>
      <rPr>
        <sz val="9"/>
        <color rgb="FF000000"/>
        <rFont val="Verdana"/>
        <charset val="134"/>
      </rPr>
      <t>*1</t>
    </r>
  </si>
  <si>
    <t>复方板蓝根颗粒</t>
  </si>
  <si>
    <r>
      <rPr>
        <sz val="9"/>
        <color rgb="FF000000"/>
        <rFont val="Verdana"/>
        <charset val="134"/>
      </rPr>
      <t>15g:20</t>
    </r>
    <r>
      <rPr>
        <sz val="9"/>
        <color rgb="FF000000"/>
        <rFont val="宋体"/>
        <charset val="134"/>
      </rPr>
      <t>袋</t>
    </r>
    <r>
      <rPr>
        <sz val="9"/>
        <color rgb="FF000000"/>
        <rFont val="Verdana"/>
        <charset val="134"/>
      </rPr>
      <t>*1</t>
    </r>
  </si>
  <si>
    <t>复方草珊瑚含片</t>
  </si>
  <si>
    <t>48#*1</t>
  </si>
  <si>
    <t>复方醋酸地塞米松乳膏</t>
  </si>
  <si>
    <t>20g*1</t>
  </si>
  <si>
    <t>复方丹参滴丸</t>
  </si>
  <si>
    <r>
      <rPr>
        <sz val="9"/>
        <color rgb="FF000000"/>
        <rFont val="Verdana"/>
        <charset val="134"/>
      </rPr>
      <t>180</t>
    </r>
    <r>
      <rPr>
        <sz val="9"/>
        <color rgb="FF000000"/>
        <rFont val="宋体"/>
        <charset val="134"/>
      </rPr>
      <t>粒</t>
    </r>
    <r>
      <rPr>
        <sz val="9"/>
        <color rgb="FF000000"/>
        <rFont val="Verdana"/>
        <charset val="134"/>
      </rPr>
      <t>*1</t>
    </r>
  </si>
  <si>
    <t>复方丹参片</t>
  </si>
  <si>
    <t>0.32g:60T*1</t>
  </si>
  <si>
    <t>复方黄松洗液</t>
  </si>
  <si>
    <t>180ml*1</t>
  </si>
  <si>
    <t>复方金钱草颗粒</t>
  </si>
  <si>
    <t>3g:20*1</t>
  </si>
  <si>
    <t>复方硫酸软骨素滴眼液</t>
  </si>
  <si>
    <t>10ml*1</t>
  </si>
  <si>
    <t>复方硫酸新霉素滴眼液</t>
  </si>
  <si>
    <t>6ml</t>
  </si>
  <si>
    <t>复方氯唑沙宗片</t>
  </si>
  <si>
    <t>0.125g/0.15g:24T*1</t>
  </si>
  <si>
    <t>复方葡萄糖酸钙口服溶液</t>
  </si>
  <si>
    <r>
      <rPr>
        <sz val="9"/>
        <color rgb="FF000000"/>
        <rFont val="Verdana"/>
        <charset val="134"/>
      </rPr>
      <t>10ml</t>
    </r>
    <r>
      <rPr>
        <sz val="9"/>
        <color rgb="FF000000"/>
        <rFont val="宋体"/>
        <charset val="134"/>
      </rPr>
      <t>：</t>
    </r>
    <r>
      <rPr>
        <sz val="9"/>
        <color rgb="FF000000"/>
        <rFont val="Verdana"/>
        <charset val="134"/>
      </rPr>
      <t>12</t>
    </r>
    <r>
      <rPr>
        <sz val="9"/>
        <color rgb="FF000000"/>
        <rFont val="宋体"/>
        <charset val="134"/>
      </rPr>
      <t>支</t>
    </r>
    <r>
      <rPr>
        <sz val="9"/>
        <color rgb="FF000000"/>
        <rFont val="Verdana"/>
        <charset val="134"/>
      </rPr>
      <t>*1</t>
    </r>
  </si>
  <si>
    <t>复方田七胃痛胶囊</t>
  </si>
  <si>
    <r>
      <rPr>
        <sz val="9"/>
        <color rgb="FF000000"/>
        <rFont val="Verdana"/>
        <charset val="134"/>
      </rPr>
      <t>0.5g:10</t>
    </r>
    <r>
      <rPr>
        <sz val="9"/>
        <color rgb="FF000000"/>
        <rFont val="宋体"/>
        <charset val="134"/>
      </rPr>
      <t>粒</t>
    </r>
    <r>
      <rPr>
        <sz val="9"/>
        <color rgb="FF000000"/>
        <rFont val="Verdana"/>
        <charset val="134"/>
      </rPr>
      <t>*2</t>
    </r>
    <r>
      <rPr>
        <sz val="9"/>
        <color rgb="FF000000"/>
        <rFont val="宋体"/>
        <charset val="134"/>
      </rPr>
      <t>板</t>
    </r>
  </si>
  <si>
    <t>复方土槿皮酊</t>
  </si>
  <si>
    <t>15ml*1</t>
  </si>
  <si>
    <t>复方锌布颗粒</t>
  </si>
  <si>
    <r>
      <rPr>
        <sz val="9"/>
        <color rgb="FF000000"/>
        <rFont val="Verdana"/>
        <charset val="134"/>
      </rPr>
      <t>0.1g/0.15g/2mg:12</t>
    </r>
    <r>
      <rPr>
        <sz val="9"/>
        <color rgb="FF000000"/>
        <rFont val="宋体"/>
        <charset val="134"/>
      </rPr>
      <t>包</t>
    </r>
    <r>
      <rPr>
        <sz val="9"/>
        <color rgb="FF000000"/>
        <rFont val="Verdana"/>
        <charset val="134"/>
      </rPr>
      <t>*1</t>
    </r>
  </si>
  <si>
    <t>复方血栓通胶囊</t>
  </si>
  <si>
    <t>0.5:30*1</t>
  </si>
  <si>
    <t>复方愈创木酚磺酸钾口服溶液</t>
  </si>
  <si>
    <t>100ml</t>
  </si>
  <si>
    <t>复明片</t>
  </si>
  <si>
    <r>
      <rPr>
        <sz val="9"/>
        <color rgb="FF000000"/>
        <rFont val="Verdana"/>
        <charset val="134"/>
      </rPr>
      <t>0.3g*90</t>
    </r>
    <r>
      <rPr>
        <sz val="9"/>
        <color rgb="FF000000"/>
        <rFont val="宋体"/>
        <charset val="134"/>
      </rPr>
      <t>片</t>
    </r>
  </si>
  <si>
    <t>富马酸比索洛尔片（博苏）</t>
  </si>
  <si>
    <r>
      <rPr>
        <sz val="9"/>
        <color rgb="FF000000"/>
        <rFont val="Verdana"/>
        <charset val="134"/>
      </rPr>
      <t>5mg</t>
    </r>
    <r>
      <rPr>
        <sz val="9"/>
        <color rgb="FF000000"/>
        <rFont val="宋体"/>
        <charset val="134"/>
      </rPr>
      <t>：</t>
    </r>
    <r>
      <rPr>
        <sz val="9"/>
        <color rgb="FF000000"/>
        <rFont val="Verdana"/>
        <charset val="134"/>
      </rPr>
      <t>10T*1</t>
    </r>
  </si>
  <si>
    <t>富马酸比索洛尔片（康忻）</t>
  </si>
  <si>
    <t>腹可安片</t>
  </si>
  <si>
    <t>0.34*24T</t>
  </si>
  <si>
    <t>甘草酸二铵肠溶胶囊</t>
  </si>
  <si>
    <t>50mg:63S*1</t>
  </si>
  <si>
    <t>感冒灵颗粒</t>
  </si>
  <si>
    <t>10g:9*1</t>
  </si>
  <si>
    <t>格列吡嗪控释片</t>
  </si>
  <si>
    <t>枸橼酸莫沙必利分散片</t>
  </si>
  <si>
    <t>5mg*12T</t>
  </si>
  <si>
    <t>谷胱甘肽片（阿拓莫兰）</t>
  </si>
  <si>
    <t>0.1g:36T*1</t>
  </si>
  <si>
    <t>谷维素片</t>
  </si>
  <si>
    <t>10mg:100T*1</t>
  </si>
  <si>
    <t>骨化三醇胶丸（罗盖全）</t>
  </si>
  <si>
    <t>0.25ug:10s*1</t>
  </si>
  <si>
    <t>骨化三醇软胶囊（盖三醇）</t>
  </si>
  <si>
    <r>
      <rPr>
        <sz val="9"/>
        <color rgb="FF000000"/>
        <rFont val="Verdana"/>
        <charset val="134"/>
      </rPr>
      <t>0.25ug:10</t>
    </r>
    <r>
      <rPr>
        <sz val="9"/>
        <color rgb="FF000000"/>
        <rFont val="宋体"/>
        <charset val="134"/>
      </rPr>
      <t>粒</t>
    </r>
    <r>
      <rPr>
        <sz val="9"/>
        <color rgb="FF000000"/>
        <rFont val="Verdana"/>
        <charset val="134"/>
      </rPr>
      <t>*2</t>
    </r>
  </si>
  <si>
    <t>骨通贴膏（聚异丁烯型）</t>
  </si>
  <si>
    <r>
      <rPr>
        <sz val="9"/>
        <color rgb="FF000000"/>
        <rFont val="Verdana"/>
        <charset val="134"/>
      </rPr>
      <t>7cm*10cm*10</t>
    </r>
    <r>
      <rPr>
        <sz val="9"/>
        <color rgb="FF000000"/>
        <rFont val="宋体"/>
        <charset val="134"/>
      </rPr>
      <t>贴</t>
    </r>
  </si>
  <si>
    <t>关节止痛膏</t>
  </si>
  <si>
    <t>广东凉茶颗粒</t>
  </si>
  <si>
    <r>
      <rPr>
        <sz val="9"/>
        <color rgb="FF000000"/>
        <rFont val="Verdana"/>
        <charset val="134"/>
      </rPr>
      <t>10g:20</t>
    </r>
    <r>
      <rPr>
        <sz val="9"/>
        <color rgb="FF000000"/>
        <rFont val="宋体"/>
        <charset val="134"/>
      </rPr>
      <t>袋</t>
    </r>
    <r>
      <rPr>
        <sz val="9"/>
        <color rgb="FF000000"/>
        <rFont val="Verdana"/>
        <charset val="134"/>
      </rPr>
      <t>*1</t>
    </r>
  </si>
  <si>
    <t>桂利嗪片</t>
  </si>
  <si>
    <t>25mg:100*1</t>
  </si>
  <si>
    <t>海昆肾喜胶囊</t>
  </si>
  <si>
    <t>0.22g:18*1</t>
  </si>
  <si>
    <t>红霉素软膏</t>
  </si>
  <si>
    <t>红霉素眼膏</t>
  </si>
  <si>
    <t>2g*1</t>
  </si>
  <si>
    <t>猴耳环消炎片</t>
  </si>
  <si>
    <t>0.24g:36T</t>
  </si>
  <si>
    <t>琥珀酸美托洛尔缓释片</t>
  </si>
  <si>
    <t>47.5mg:7*1</t>
  </si>
  <si>
    <t>黄氏响声丸</t>
  </si>
  <si>
    <t>0.133g:108s</t>
  </si>
  <si>
    <t>活络油</t>
  </si>
  <si>
    <t>藿香正气滴丸</t>
  </si>
  <si>
    <r>
      <rPr>
        <sz val="9"/>
        <color rgb="FF000000"/>
        <rFont val="Verdana"/>
        <charset val="134"/>
      </rPr>
      <t>2.6g*9</t>
    </r>
    <r>
      <rPr>
        <sz val="9"/>
        <color rgb="FF000000"/>
        <rFont val="宋体"/>
        <charset val="134"/>
      </rPr>
      <t>袋</t>
    </r>
  </si>
  <si>
    <t>藿香正气液</t>
  </si>
  <si>
    <t>10m:5*10</t>
  </si>
  <si>
    <t>急支糖浆</t>
  </si>
  <si>
    <t>120ml</t>
  </si>
  <si>
    <t>甲钴胺片（星佳定）</t>
  </si>
  <si>
    <r>
      <rPr>
        <sz val="9"/>
        <color rgb="FF000000"/>
        <rFont val="Verdana"/>
        <charset val="134"/>
      </rPr>
      <t>0.5mg</t>
    </r>
    <r>
      <rPr>
        <sz val="9"/>
        <color rgb="FF000000"/>
        <rFont val="宋体"/>
        <charset val="134"/>
      </rPr>
      <t>：</t>
    </r>
    <r>
      <rPr>
        <sz val="9"/>
        <color rgb="FF000000"/>
        <rFont val="Verdana"/>
        <charset val="134"/>
      </rPr>
      <t>20T*1</t>
    </r>
  </si>
  <si>
    <t>甲磺酸倍他司汀片</t>
  </si>
  <si>
    <t>6mg:30#*1</t>
  </si>
  <si>
    <t>甲硝唑片</t>
  </si>
  <si>
    <t>0.2:24*1</t>
  </si>
  <si>
    <t>甲氧氯普胺片</t>
  </si>
  <si>
    <t>5mg:100*1</t>
  </si>
  <si>
    <t>健胃消食片</t>
  </si>
  <si>
    <r>
      <rPr>
        <sz val="9"/>
        <color rgb="FF000000"/>
        <rFont val="Verdana"/>
        <charset val="134"/>
      </rPr>
      <t>0.5g:12*3</t>
    </r>
    <r>
      <rPr>
        <sz val="9"/>
        <color rgb="FF000000"/>
        <rFont val="宋体"/>
        <charset val="134"/>
      </rPr>
      <t>板</t>
    </r>
    <r>
      <rPr>
        <sz val="9"/>
        <color rgb="FF000000"/>
        <rFont val="Verdana"/>
        <charset val="134"/>
      </rPr>
      <t>*1</t>
    </r>
  </si>
  <si>
    <t>胶体果胶铋胶囊</t>
  </si>
  <si>
    <r>
      <rPr>
        <sz val="9"/>
        <color rgb="FF000000"/>
        <rFont val="Verdana"/>
        <charset val="134"/>
      </rPr>
      <t>0.1g:24</t>
    </r>
    <r>
      <rPr>
        <sz val="9"/>
        <color rgb="FF000000"/>
        <rFont val="宋体"/>
        <charset val="134"/>
      </rPr>
      <t>粒</t>
    </r>
    <r>
      <rPr>
        <sz val="9"/>
        <color rgb="FF000000"/>
        <rFont val="Verdana"/>
        <charset val="134"/>
      </rPr>
      <t>*1</t>
    </r>
  </si>
  <si>
    <t>金霉素眼膏</t>
  </si>
  <si>
    <t>2.5g*1</t>
  </si>
  <si>
    <t>金纳多片</t>
  </si>
  <si>
    <t>金嗓子喉片</t>
  </si>
  <si>
    <t>2g:12T*1</t>
  </si>
  <si>
    <t>金水宝片</t>
  </si>
  <si>
    <r>
      <rPr>
        <sz val="9"/>
        <color rgb="FF000000"/>
        <rFont val="Verdana"/>
        <charset val="134"/>
      </rPr>
      <t>0.42g*12T*2</t>
    </r>
    <r>
      <rPr>
        <sz val="9"/>
        <color rgb="FF000000"/>
        <rFont val="宋体"/>
        <charset val="134"/>
      </rPr>
      <t>板</t>
    </r>
  </si>
  <si>
    <t>京制牛黄解毒片</t>
  </si>
  <si>
    <t>0.6g:8T*1</t>
  </si>
  <si>
    <t>橘红痰咳液</t>
  </si>
  <si>
    <r>
      <rPr>
        <sz val="9"/>
        <color rgb="FF000000"/>
        <rFont val="Verdana"/>
        <charset val="134"/>
      </rPr>
      <t>10ml*18</t>
    </r>
    <r>
      <rPr>
        <sz val="9"/>
        <color rgb="FF000000"/>
        <rFont val="宋体"/>
        <charset val="134"/>
      </rPr>
      <t>支</t>
    </r>
  </si>
  <si>
    <t>开塞露</t>
  </si>
  <si>
    <t>抗病毒口服液</t>
  </si>
  <si>
    <t>10 ml:10*1</t>
  </si>
  <si>
    <t>克拉霉素片</t>
  </si>
  <si>
    <t>兰索拉唑肠溶片</t>
  </si>
  <si>
    <t>30mg:14T*1</t>
  </si>
  <si>
    <t>蓝芩口服液</t>
  </si>
  <si>
    <r>
      <rPr>
        <sz val="9"/>
        <color rgb="FF000000"/>
        <rFont val="Verdana"/>
        <charset val="134"/>
      </rPr>
      <t>10 ml:6</t>
    </r>
    <r>
      <rPr>
        <sz val="9"/>
        <color rgb="FF000000"/>
        <rFont val="宋体"/>
        <charset val="134"/>
      </rPr>
      <t>支</t>
    </r>
  </si>
  <si>
    <t>雷贝拉唑钠肠溶片</t>
  </si>
  <si>
    <t>20mg:18T*1</t>
  </si>
  <si>
    <t>利伐沙班片（拜瑞妥）</t>
  </si>
  <si>
    <t>连花清瘟颗粒</t>
  </si>
  <si>
    <r>
      <rPr>
        <sz val="9"/>
        <color rgb="FF000000"/>
        <rFont val="Verdana"/>
        <charset val="134"/>
      </rPr>
      <t>6g:10</t>
    </r>
    <r>
      <rPr>
        <sz val="9"/>
        <color rgb="FF000000"/>
        <rFont val="宋体"/>
        <charset val="134"/>
      </rPr>
      <t>袋</t>
    </r>
    <r>
      <rPr>
        <sz val="9"/>
        <color rgb="FF000000"/>
        <rFont val="Verdana"/>
        <charset val="134"/>
      </rPr>
      <t>*1</t>
    </r>
  </si>
  <si>
    <t>莲花清瘟胶囊</t>
  </si>
  <si>
    <t>0.35:24*1</t>
  </si>
  <si>
    <t>六神丸</t>
  </si>
  <si>
    <r>
      <rPr>
        <sz val="9"/>
        <color rgb="FF000000"/>
        <rFont val="Verdana"/>
        <charset val="134"/>
      </rPr>
      <t>10#:6</t>
    </r>
    <r>
      <rPr>
        <sz val="9"/>
        <color rgb="FF000000"/>
        <rFont val="宋体"/>
        <charset val="134"/>
      </rPr>
      <t>支</t>
    </r>
    <r>
      <rPr>
        <sz val="9"/>
        <color rgb="FF000000"/>
        <rFont val="Verdana"/>
        <charset val="134"/>
      </rPr>
      <t>*1</t>
    </r>
  </si>
  <si>
    <t>六味地黄丸</t>
  </si>
  <si>
    <t>芦荟珍珠胶囊</t>
  </si>
  <si>
    <t>0.5g:12S*1</t>
  </si>
  <si>
    <t>卤米松乳膏</t>
  </si>
  <si>
    <t>10g</t>
  </si>
  <si>
    <t>罗浮山百草油</t>
  </si>
  <si>
    <t>3ml*1</t>
  </si>
  <si>
    <t>罗红霉素胶囊</t>
  </si>
  <si>
    <t>0.15:12*1</t>
  </si>
  <si>
    <t>氯霉素滴眼液</t>
  </si>
  <si>
    <t>8ml*1</t>
  </si>
  <si>
    <t>氯沙坦钾片</t>
  </si>
  <si>
    <t>50mg:7*1</t>
  </si>
  <si>
    <t>马应龙麝香痔疮栓</t>
  </si>
  <si>
    <t>1.5g*6S</t>
  </si>
  <si>
    <t>马应龙痔疮膏</t>
  </si>
  <si>
    <t>蒙脱石散</t>
  </si>
  <si>
    <r>
      <rPr>
        <sz val="9"/>
        <color rgb="FF000000"/>
        <rFont val="Verdana"/>
        <charset val="134"/>
      </rPr>
      <t>3g:10</t>
    </r>
    <r>
      <rPr>
        <sz val="9"/>
        <color rgb="FF000000"/>
        <rFont val="宋体"/>
        <charset val="134"/>
      </rPr>
      <t>袋</t>
    </r>
    <r>
      <rPr>
        <sz val="9"/>
        <color rgb="FF000000"/>
        <rFont val="Verdana"/>
        <charset val="134"/>
      </rPr>
      <t>*1</t>
    </r>
  </si>
  <si>
    <t>牛黄解毒片</t>
  </si>
  <si>
    <t>0.27g:30T*1</t>
  </si>
  <si>
    <t>诺氟沙星胶囊</t>
  </si>
  <si>
    <t>0.1g*20S</t>
  </si>
  <si>
    <t>欧姆龙电子血压计</t>
  </si>
  <si>
    <t>台</t>
  </si>
  <si>
    <t>付</t>
  </si>
  <si>
    <t>泮托拉唑钠肠溶胶囊</t>
  </si>
  <si>
    <t>40mg:7S*1</t>
  </si>
  <si>
    <t>葡萄糖酸钙锌口服溶液</t>
  </si>
  <si>
    <r>
      <rPr>
        <sz val="9"/>
        <color rgb="FF000000"/>
        <rFont val="Verdana"/>
        <charset val="134"/>
      </rPr>
      <t>10ml:24</t>
    </r>
    <r>
      <rPr>
        <sz val="9"/>
        <color rgb="FF000000"/>
        <rFont val="宋体"/>
        <charset val="134"/>
      </rPr>
      <t>支</t>
    </r>
    <r>
      <rPr>
        <sz val="9"/>
        <color rgb="FF000000"/>
        <rFont val="Verdana"/>
        <charset val="134"/>
      </rPr>
      <t>*1</t>
    </r>
  </si>
  <si>
    <t>蒲地蓝消炎片</t>
  </si>
  <si>
    <t>0.6g*24T</t>
  </si>
  <si>
    <t>奇正消痛贴</t>
  </si>
  <si>
    <r>
      <rPr>
        <sz val="9"/>
        <color rgb="FF000000"/>
        <rFont val="Verdana"/>
        <charset val="134"/>
      </rPr>
      <t>5</t>
    </r>
    <r>
      <rPr>
        <sz val="9"/>
        <color rgb="FF000000"/>
        <rFont val="宋体"/>
        <charset val="134"/>
      </rPr>
      <t>贴</t>
    </r>
    <r>
      <rPr>
        <sz val="9"/>
        <color rgb="FF000000"/>
        <rFont val="Verdana"/>
        <charset val="134"/>
      </rPr>
      <t>*1</t>
    </r>
  </si>
  <si>
    <t>杞菊地黄丸</t>
  </si>
  <si>
    <t>强力枇杷露（无糖型）</t>
  </si>
  <si>
    <t>清火片</t>
  </si>
  <si>
    <r>
      <rPr>
        <sz val="9"/>
        <color rgb="FF000000"/>
        <rFont val="Verdana"/>
        <charset val="134"/>
      </rPr>
      <t>12T:4</t>
    </r>
    <r>
      <rPr>
        <sz val="9"/>
        <color rgb="FF000000"/>
        <rFont val="宋体"/>
        <charset val="134"/>
      </rPr>
      <t>板</t>
    </r>
    <r>
      <rPr>
        <sz val="9"/>
        <color rgb="FF000000"/>
        <rFont val="Verdana"/>
        <charset val="134"/>
      </rPr>
      <t>*1</t>
    </r>
  </si>
  <si>
    <t>清火栀麦片</t>
  </si>
  <si>
    <t>36T*1</t>
  </si>
  <si>
    <t>清凉油</t>
  </si>
  <si>
    <t>秋水仙碱片</t>
  </si>
  <si>
    <t>0.5mg:20*1</t>
  </si>
  <si>
    <t>曲安奈德新霉素贴膏</t>
  </si>
  <si>
    <r>
      <rPr>
        <sz val="9"/>
        <color rgb="FF000000"/>
        <rFont val="Verdana"/>
        <charset val="134"/>
      </rPr>
      <t>4</t>
    </r>
    <r>
      <rPr>
        <sz val="9"/>
        <color rgb="FF000000"/>
        <rFont val="宋体"/>
        <charset val="134"/>
      </rPr>
      <t>贴</t>
    </r>
    <r>
      <rPr>
        <sz val="9"/>
        <color rgb="FF000000"/>
        <rFont val="Verdana"/>
        <charset val="134"/>
      </rPr>
      <t>*1</t>
    </r>
  </si>
  <si>
    <t>曲咪新乳膏</t>
  </si>
  <si>
    <t>人工牛黄甲硝唑胶囊</t>
  </si>
  <si>
    <r>
      <rPr>
        <sz val="9"/>
        <color rgb="FF000000"/>
        <rFont val="Verdana"/>
        <charset val="134"/>
      </rPr>
      <t>10</t>
    </r>
    <r>
      <rPr>
        <sz val="9"/>
        <color rgb="FF000000"/>
        <rFont val="宋体"/>
        <charset val="134"/>
      </rPr>
      <t>粒</t>
    </r>
    <r>
      <rPr>
        <sz val="9"/>
        <color rgb="FF000000"/>
        <rFont val="Verdana"/>
        <charset val="134"/>
      </rPr>
      <t>*2</t>
    </r>
    <r>
      <rPr>
        <sz val="9"/>
        <color rgb="FF000000"/>
        <rFont val="宋体"/>
        <charset val="134"/>
      </rPr>
      <t>板</t>
    </r>
  </si>
  <si>
    <t>三黄片</t>
  </si>
  <si>
    <t>24# *1</t>
  </si>
  <si>
    <t>三金片</t>
  </si>
  <si>
    <t>72#*1</t>
  </si>
  <si>
    <t>纱布</t>
  </si>
  <si>
    <t>5cm:7cm*1</t>
  </si>
  <si>
    <r>
      <rPr>
        <sz val="9"/>
        <color rgb="FF000000"/>
        <rFont val="Verdana"/>
        <charset val="134"/>
      </rPr>
      <t>10cm*10cm*2</t>
    </r>
    <r>
      <rPr>
        <sz val="9"/>
        <color rgb="FF000000"/>
        <rFont val="宋体"/>
        <charset val="134"/>
      </rPr>
      <t>片</t>
    </r>
  </si>
  <si>
    <r>
      <rPr>
        <sz val="9"/>
        <color rgb="FF000000"/>
        <rFont val="Verdana"/>
        <charset val="134"/>
      </rPr>
      <t>7.5cm:7.5cm*2</t>
    </r>
    <r>
      <rPr>
        <sz val="9"/>
        <color rgb="FF000000"/>
        <rFont val="宋体"/>
        <charset val="134"/>
      </rPr>
      <t>片</t>
    </r>
  </si>
  <si>
    <t>珊瑚癣净</t>
  </si>
  <si>
    <t>250ml*1</t>
  </si>
  <si>
    <t>伤湿止痛膏</t>
  </si>
  <si>
    <r>
      <rPr>
        <sz val="9"/>
        <color rgb="FF000000"/>
        <rFont val="Verdana"/>
        <charset val="134"/>
      </rPr>
      <t>8</t>
    </r>
    <r>
      <rPr>
        <sz val="9"/>
        <color rgb="FF000000"/>
        <rFont val="宋体"/>
        <charset val="134"/>
      </rPr>
      <t>贴</t>
    </r>
    <r>
      <rPr>
        <sz val="9"/>
        <color rgb="FF000000"/>
        <rFont val="Verdana"/>
        <charset val="134"/>
      </rPr>
      <t>*1</t>
    </r>
  </si>
  <si>
    <t>麝香保心丸</t>
  </si>
  <si>
    <r>
      <rPr>
        <sz val="9"/>
        <color rgb="FF000000"/>
        <rFont val="Verdana"/>
        <charset val="134"/>
      </rPr>
      <t>22.5mg:42</t>
    </r>
    <r>
      <rPr>
        <sz val="9"/>
        <color rgb="FF000000"/>
        <rFont val="宋体"/>
        <charset val="134"/>
      </rPr>
      <t>丸</t>
    </r>
    <r>
      <rPr>
        <sz val="9"/>
        <color rgb="FF000000"/>
        <rFont val="Verdana"/>
        <charset val="134"/>
      </rPr>
      <t>*1</t>
    </r>
  </si>
  <si>
    <t>麝香袪痛搽剂</t>
  </si>
  <si>
    <t>56ml</t>
  </si>
  <si>
    <t>麝香壮骨膏</t>
  </si>
  <si>
    <t>湿毒清胶囊</t>
  </si>
  <si>
    <t>0.5:30#*1</t>
  </si>
  <si>
    <t>湿润烧伤膏</t>
  </si>
  <si>
    <t>40g*1</t>
  </si>
  <si>
    <t>双黄连口服液</t>
  </si>
  <si>
    <t>10 ml :8*1</t>
  </si>
  <si>
    <t>双氯芬酸钠凝胶</t>
  </si>
  <si>
    <t>15g:0.15g*1</t>
  </si>
  <si>
    <t>双氯芬酸钠双释放肠溶胶囊</t>
  </si>
  <si>
    <t>75mg:10S*1</t>
  </si>
  <si>
    <t>双氧水</t>
  </si>
  <si>
    <t>100ml*1</t>
  </si>
  <si>
    <t>速效救心丸</t>
  </si>
  <si>
    <r>
      <rPr>
        <sz val="9"/>
        <color rgb="FF000000"/>
        <rFont val="Verdana"/>
        <charset val="134"/>
      </rPr>
      <t>40mg:60S*2</t>
    </r>
    <r>
      <rPr>
        <sz val="9"/>
        <color rgb="FF000000"/>
        <rFont val="宋体"/>
        <charset val="134"/>
      </rPr>
      <t>瓶</t>
    </r>
    <r>
      <rPr>
        <sz val="9"/>
        <color rgb="FF000000"/>
        <rFont val="Verdana"/>
        <charset val="134"/>
      </rPr>
      <t>*1</t>
    </r>
  </si>
  <si>
    <r>
      <rPr>
        <sz val="9"/>
        <color rgb="FF000000"/>
        <rFont val="宋体"/>
        <charset val="134"/>
      </rPr>
      <t>碳酸钙</t>
    </r>
    <r>
      <rPr>
        <sz val="9"/>
        <color rgb="FF000000"/>
        <rFont val="Verdana"/>
        <charset val="134"/>
      </rPr>
      <t>D3</t>
    </r>
    <r>
      <rPr>
        <sz val="9"/>
        <color rgb="FF000000"/>
        <rFont val="宋体"/>
        <charset val="134"/>
      </rPr>
      <t>片（Ⅱ）（朗迪）</t>
    </r>
  </si>
  <si>
    <t>0.5g:36T*1</t>
  </si>
  <si>
    <r>
      <rPr>
        <sz val="9"/>
        <color rgb="FF000000"/>
        <rFont val="宋体"/>
        <charset val="134"/>
      </rPr>
      <t>碳酸钙</t>
    </r>
    <r>
      <rPr>
        <sz val="9"/>
        <color rgb="FF000000"/>
        <rFont val="Verdana"/>
        <charset val="134"/>
      </rPr>
      <t>D3</t>
    </r>
    <r>
      <rPr>
        <sz val="9"/>
        <color rgb="FF000000"/>
        <rFont val="宋体"/>
        <charset val="134"/>
      </rPr>
      <t>片</t>
    </r>
    <r>
      <rPr>
        <sz val="9"/>
        <color rgb="FF000000"/>
        <rFont val="Verdana"/>
        <charset val="134"/>
      </rPr>
      <t>(</t>
    </r>
    <r>
      <rPr>
        <sz val="9"/>
        <color rgb="FF000000"/>
        <rFont val="宋体"/>
        <charset val="134"/>
      </rPr>
      <t>钙尔奇</t>
    </r>
    <r>
      <rPr>
        <sz val="9"/>
        <color rgb="FF000000"/>
        <rFont val="Verdana"/>
        <charset val="134"/>
      </rPr>
      <t>)</t>
    </r>
  </si>
  <si>
    <t>600mg:60*1</t>
  </si>
  <si>
    <t>体温计</t>
  </si>
  <si>
    <t>头孢克洛胶囊</t>
  </si>
  <si>
    <t>0.25g:6S*1</t>
  </si>
  <si>
    <t>土霉素片</t>
  </si>
  <si>
    <t>0.25:100*1</t>
  </si>
  <si>
    <t>万花油</t>
  </si>
  <si>
    <t>25ml*1</t>
  </si>
  <si>
    <r>
      <rPr>
        <sz val="9"/>
        <color rgb="FF000000"/>
        <rFont val="宋体"/>
        <charset val="134"/>
      </rPr>
      <t>维</t>
    </r>
    <r>
      <rPr>
        <sz val="9"/>
        <color rgb="FF000000"/>
        <rFont val="Verdana"/>
        <charset val="134"/>
      </rPr>
      <t>C</t>
    </r>
    <r>
      <rPr>
        <sz val="9"/>
        <color rgb="FF000000"/>
        <rFont val="宋体"/>
        <charset val="134"/>
      </rPr>
      <t>银翘片</t>
    </r>
  </si>
  <si>
    <t>24T*1</t>
  </si>
  <si>
    <t>夏嗓菊颗粒</t>
  </si>
  <si>
    <t>10g:20*1</t>
  </si>
  <si>
    <t>小柴胡颗粒</t>
  </si>
  <si>
    <t>10 g:10*1</t>
  </si>
  <si>
    <t>叶酸片</t>
  </si>
  <si>
    <t>5 mg:100*1</t>
  </si>
  <si>
    <t>医用棉签</t>
  </si>
  <si>
    <r>
      <rPr>
        <sz val="9"/>
        <color rgb="FF000000"/>
        <rFont val="Verdana"/>
        <charset val="134"/>
      </rPr>
      <t>12cm:20</t>
    </r>
    <r>
      <rPr>
        <sz val="9"/>
        <color rgb="FF000000"/>
        <rFont val="宋体"/>
        <charset val="134"/>
      </rPr>
      <t>支</t>
    </r>
    <r>
      <rPr>
        <sz val="9"/>
        <color rgb="FF000000"/>
        <rFont val="Verdana"/>
        <charset val="134"/>
      </rPr>
      <t>*1</t>
    </r>
  </si>
  <si>
    <t>乙醇消毒液</t>
  </si>
  <si>
    <t>75%100ml*1</t>
  </si>
  <si>
    <t>银黄含片</t>
  </si>
  <si>
    <t>0.65g:24T*1</t>
  </si>
  <si>
    <t>云南白药</t>
  </si>
  <si>
    <t>4g*1</t>
  </si>
  <si>
    <t>云南白药气雾剂</t>
  </si>
  <si>
    <t>85g:30g*1</t>
  </si>
  <si>
    <t>云香精</t>
  </si>
  <si>
    <t>12ml*1</t>
  </si>
  <si>
    <t>30ml*1</t>
  </si>
  <si>
    <t>正骨水</t>
  </si>
  <si>
    <t>痔炎消片</t>
  </si>
  <si>
    <t>0.53:30*1</t>
  </si>
  <si>
    <t>壮腰健肾丸</t>
  </si>
  <si>
    <r>
      <rPr>
        <sz val="9"/>
        <color rgb="FF000000"/>
        <rFont val="Verdana"/>
        <charset val="134"/>
      </rPr>
      <t>10</t>
    </r>
    <r>
      <rPr>
        <sz val="9"/>
        <color rgb="FF000000"/>
        <rFont val="宋体"/>
        <charset val="134"/>
      </rPr>
      <t>丸</t>
    </r>
    <r>
      <rPr>
        <sz val="9"/>
        <color rgb="FF000000"/>
        <rFont val="Verdana"/>
        <charset val="134"/>
      </rPr>
      <t>*1</t>
    </r>
  </si>
  <si>
    <t>左甲状腺素钠片</t>
  </si>
  <si>
    <t>50ug:100T*1</t>
  </si>
  <si>
    <t>左氧氟沙星滴眼液</t>
  </si>
  <si>
    <r>
      <rPr>
        <sz val="9"/>
        <color rgb="FF000000"/>
        <rFont val="Verdana"/>
        <charset val="134"/>
      </rPr>
      <t>5ml</t>
    </r>
    <r>
      <rPr>
        <sz val="9"/>
        <color rgb="FF000000"/>
        <rFont val="宋体"/>
        <charset val="134"/>
      </rPr>
      <t>：</t>
    </r>
    <r>
      <rPr>
        <sz val="9"/>
        <color rgb="FF000000"/>
        <rFont val="Verdana"/>
        <charset val="134"/>
      </rPr>
      <t>24.4mg</t>
    </r>
  </si>
  <si>
    <t xml:space="preserve"> 平台服务投资估算</t>
  </si>
  <si>
    <t>服务项名称</t>
  </si>
  <si>
    <t>起止时间</t>
  </si>
  <si>
    <t>金额</t>
  </si>
  <si>
    <t>服务项1</t>
  </si>
  <si>
    <t>服务项2</t>
  </si>
  <si>
    <t>i</t>
  </si>
  <si>
    <t>……</t>
  </si>
  <si>
    <t>已对此子表的各数据项设置了与其他子表和汇总表的计算关联，使用时仅需根据项目的实际情况填入具体数字即可。</t>
  </si>
  <si>
    <t>名称</t>
  </si>
  <si>
    <t>取费标准</t>
  </si>
  <si>
    <t>一</t>
  </si>
  <si>
    <t>服务购买费用</t>
  </si>
  <si>
    <t>小计</t>
  </si>
  <si>
    <t>二</t>
  </si>
  <si>
    <t>方案编制费</t>
  </si>
  <si>
    <t>-</t>
  </si>
  <si>
    <t>小计*最新规定取费标准（例：%1）</t>
  </si>
  <si>
    <t>招标代理费</t>
  </si>
  <si>
    <t>监理费</t>
  </si>
  <si>
    <t>预备费</t>
  </si>
  <si>
    <r>
      <rPr>
        <b/>
        <sz val="11"/>
        <color theme="1"/>
        <rFont val="宋体"/>
        <charset val="134"/>
      </rPr>
      <t>注：</t>
    </r>
    <r>
      <rPr>
        <sz val="11"/>
        <color theme="1"/>
        <rFont val="宋体"/>
        <charset val="134"/>
      </rPr>
      <t>1、表中的“取费标准”系模拟数字，不以为准。请在实际使用此表时，根据当时、当地的取费依据据实填写“取费标准”；</t>
    </r>
  </si>
  <si>
    <t xml:space="preserve">    2、已对此子表的各数据项设置了与其他子表和汇总表的计算关联，使用时仅需根据项目的实际情况填入具体数字即可。</t>
  </si>
  <si>
    <t>（附表1）</t>
  </si>
  <si>
    <t>海南电网有限责任公司档案数字化扫描项目多方报价汇总表</t>
  </si>
  <si>
    <t>项目名称</t>
  </si>
  <si>
    <t xml:space="preserve">                 报价单位
工作内容</t>
  </si>
  <si>
    <t>服务要求</t>
  </si>
  <si>
    <t>报价单位</t>
  </si>
  <si>
    <t>综合
单价</t>
  </si>
  <si>
    <t>海南兰友信息科技发展有限公司</t>
  </si>
  <si>
    <t>海南省人力资源市场有限公司</t>
  </si>
  <si>
    <t>海南智汇科技有限公司</t>
  </si>
  <si>
    <t>海南万佳通信息技术有限公司</t>
  </si>
  <si>
    <t>海南电网公司本部以及所属信通分公司、海口供电局等20多家单位纸质档案数字化（包括目录著录、扫描、图像处理、数据挂接、成果备份移交），约460万页（按A4幅面预估，实际以验收为准）</t>
  </si>
  <si>
    <t>（扫描页数按A4幅面折算，A3=2页A4，A2=4页A4，A1=8页A4，A0=16页A4）</t>
  </si>
  <si>
    <t>页</t>
  </si>
  <si>
    <t>海南电网公司本部以及所属信通分公司、海口供电局等20多家单位纸质档案整理（预估，实际以验收为准）</t>
  </si>
  <si>
    <t>包括档案装订、分类、编页、填盖归档章（档号章），打印卷内目录、备考表等</t>
  </si>
  <si>
    <t>件</t>
  </si>
  <si>
    <t>海南电网公司本部以及所属信通分公司、海口供电局等20多家单位纸质档案目录著录（预估，实际以验收为准）</t>
  </si>
  <si>
    <t>包括部分档案案卷著录卷内目录，或目录修改完善</t>
  </si>
  <si>
    <t>条</t>
  </si>
  <si>
    <t>信息系统名称</t>
  </si>
  <si>
    <t>所定级别</t>
  </si>
  <si>
    <t>业务应用及数据服务器数量</t>
  </si>
  <si>
    <t>收费基数A（单位万元）</t>
  </si>
  <si>
    <t>灾备情况（B1）</t>
  </si>
  <si>
    <t>多系统测评（B2）</t>
  </si>
  <si>
    <t>B=B1*B2</t>
  </si>
  <si>
    <t>费用F=A*B</t>
  </si>
  <si>
    <t>信息系统1</t>
  </si>
  <si>
    <t>信息系统2</t>
  </si>
  <si>
    <t>信息系统3</t>
  </si>
  <si>
    <t>海南省建设工程造价咨询成果文件统一格式</t>
  </si>
  <si>
    <t>海南省建设工程造价管理协会编制</t>
  </si>
</sst>
</file>

<file path=xl/styles.xml><?xml version="1.0" encoding="utf-8"?>
<styleSheet xmlns="http://schemas.openxmlformats.org/spreadsheetml/2006/main">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 numFmtId="177" formatCode="0.00_);[Red]\(0.00\)"/>
    <numFmt numFmtId="178" formatCode="0.00_);\(0.00\)"/>
    <numFmt numFmtId="179" formatCode="[DBNum2][$RMB]General;[Red][DBNum2][$RMB]General"/>
    <numFmt numFmtId="180" formatCode="0.00_ "/>
  </numFmts>
  <fonts count="66">
    <font>
      <sz val="11"/>
      <color theme="1"/>
      <name val="宋体"/>
      <charset val="134"/>
      <scheme val="minor"/>
    </font>
    <font>
      <sz val="12"/>
      <name val="宋体"/>
      <charset val="134"/>
    </font>
    <font>
      <b/>
      <sz val="20"/>
      <name val="宋体"/>
      <charset val="134"/>
    </font>
    <font>
      <sz val="14"/>
      <name val="宋体"/>
      <charset val="134"/>
    </font>
    <font>
      <b/>
      <sz val="12"/>
      <color theme="1"/>
      <name val="宋体"/>
      <charset val="134"/>
      <scheme val="minor"/>
    </font>
    <font>
      <b/>
      <sz val="20"/>
      <color theme="1"/>
      <name val="宋体"/>
      <charset val="134"/>
      <scheme val="minor"/>
    </font>
    <font>
      <b/>
      <sz val="12"/>
      <color rgb="FF000000"/>
      <name val="宋体"/>
      <charset val="134"/>
    </font>
    <font>
      <sz val="11"/>
      <name val="宋体"/>
      <charset val="134"/>
    </font>
    <font>
      <sz val="11"/>
      <color indexed="8"/>
      <name val="宋体"/>
      <charset val="134"/>
    </font>
    <font>
      <sz val="12"/>
      <color theme="1"/>
      <name val="宋体"/>
      <charset val="134"/>
      <scheme val="minor"/>
    </font>
    <font>
      <b/>
      <sz val="14"/>
      <color theme="1"/>
      <name val="宋体"/>
      <charset val="134"/>
      <scheme val="minor"/>
    </font>
    <font>
      <b/>
      <sz val="14"/>
      <color theme="1"/>
      <name val="宋体"/>
      <charset val="134"/>
      <scheme val="major"/>
    </font>
    <font>
      <b/>
      <sz val="10"/>
      <color indexed="8"/>
      <name val="宋体"/>
      <charset val="134"/>
    </font>
    <font>
      <sz val="10"/>
      <color indexed="8"/>
      <name val="宋体"/>
      <charset val="134"/>
    </font>
    <font>
      <sz val="10"/>
      <color theme="1"/>
      <name val="宋体"/>
      <charset val="134"/>
    </font>
    <font>
      <sz val="10"/>
      <color rgb="FF000000"/>
      <name val="宋体"/>
      <charset val="134"/>
      <scheme val="minor"/>
    </font>
    <font>
      <b/>
      <sz val="11"/>
      <color theme="1"/>
      <name val="宋体"/>
      <charset val="134"/>
      <scheme val="minor"/>
    </font>
    <font>
      <b/>
      <sz val="10"/>
      <color rgb="FF000000"/>
      <name val="宋体"/>
      <charset val="134"/>
    </font>
    <font>
      <sz val="10"/>
      <color theme="1"/>
      <name val="宋体"/>
      <charset val="134"/>
      <scheme val="minor"/>
    </font>
    <font>
      <b/>
      <sz val="10"/>
      <color theme="1"/>
      <name val="宋体"/>
      <charset val="134"/>
      <scheme val="minor"/>
    </font>
    <font>
      <sz val="11"/>
      <name val="宋体"/>
      <charset val="134"/>
      <scheme val="minor"/>
    </font>
    <font>
      <b/>
      <sz val="16"/>
      <color theme="1"/>
      <name val="宋体"/>
      <charset val="134"/>
      <scheme val="major"/>
    </font>
    <font>
      <b/>
      <sz val="11"/>
      <name val="宋体"/>
      <charset val="134"/>
    </font>
    <font>
      <b/>
      <sz val="11"/>
      <color rgb="FF000000"/>
      <name val="宋体"/>
      <charset val="134"/>
    </font>
    <font>
      <sz val="9"/>
      <color rgb="FF000000"/>
      <name val="宋体"/>
      <charset val="134"/>
    </font>
    <font>
      <sz val="9"/>
      <color rgb="FF000000"/>
      <name val="Verdana"/>
      <charset val="134"/>
    </font>
    <font>
      <sz val="10"/>
      <name val="宋体"/>
      <charset val="134"/>
    </font>
    <font>
      <b/>
      <sz val="18"/>
      <color theme="1"/>
      <name val="宋体"/>
      <charset val="134"/>
      <scheme val="major"/>
    </font>
    <font>
      <b/>
      <sz val="18"/>
      <color theme="1"/>
      <name val="黑体"/>
      <charset val="134"/>
    </font>
    <font>
      <b/>
      <sz val="10"/>
      <color theme="1"/>
      <name val="宋体"/>
      <charset val="134"/>
    </font>
    <font>
      <sz val="10"/>
      <color rgb="FF000000"/>
      <name val="宋体"/>
      <charset val="134"/>
    </font>
    <font>
      <sz val="14"/>
      <name val="仿宋_GB2312"/>
      <charset val="134"/>
    </font>
    <font>
      <sz val="8"/>
      <name val="宋体"/>
      <charset val="134"/>
    </font>
    <font>
      <b/>
      <sz val="20"/>
      <color indexed="8"/>
      <name val="宋体"/>
      <charset val="134"/>
    </font>
    <font>
      <sz val="16"/>
      <color theme="1"/>
      <name val="黑体"/>
      <charset val="134"/>
    </font>
    <font>
      <sz val="16"/>
      <color theme="1"/>
      <name val="仿宋_GB2312"/>
      <charset val="134"/>
    </font>
    <font>
      <sz val="9"/>
      <name val="宋体"/>
      <charset val="134"/>
    </font>
    <font>
      <sz val="22"/>
      <name val="宋体"/>
      <charset val="134"/>
    </font>
    <font>
      <sz val="20"/>
      <name val="宋体"/>
      <charset val="134"/>
    </font>
    <font>
      <b/>
      <sz val="22"/>
      <name val="宋体"/>
      <charset val="134"/>
    </font>
    <font>
      <sz val="18"/>
      <name val="宋体"/>
      <charset val="134"/>
    </font>
    <font>
      <b/>
      <sz val="12"/>
      <name val="宋体"/>
      <charset val="134"/>
    </font>
    <font>
      <sz val="16"/>
      <name val="宋体"/>
      <charset val="134"/>
    </font>
    <font>
      <sz val="9"/>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theme="1"/>
      <name val="宋体"/>
      <charset val="134"/>
    </font>
    <font>
      <sz val="11"/>
      <color theme="1"/>
      <name val="宋体"/>
      <charset val="134"/>
    </font>
    <font>
      <sz val="12"/>
      <name val="仿宋_GB2312"/>
      <charset val="134"/>
    </font>
  </fonts>
  <fills count="39">
    <fill>
      <patternFill patternType="none"/>
    </fill>
    <fill>
      <patternFill patternType="gray125"/>
    </fill>
    <fill>
      <patternFill patternType="solid">
        <fgColor indexed="9"/>
        <bgColor indexed="9"/>
      </patternFill>
    </fill>
    <fill>
      <patternFill patternType="solid">
        <fgColor theme="0" tint="-0.15"/>
        <bgColor indexed="64"/>
      </patternFill>
    </fill>
    <fill>
      <patternFill patternType="solid">
        <fgColor theme="0"/>
        <bgColor indexed="64"/>
      </patternFill>
    </fill>
    <fill>
      <patternFill patternType="solid">
        <fgColor rgb="FFFFFFFF"/>
        <bgColor rgb="FFFFFFFF"/>
      </patternFill>
    </fill>
    <fill>
      <patternFill patternType="solid">
        <fgColor indexed="9"/>
        <bgColor indexed="64"/>
      </patternFill>
    </fill>
    <fill>
      <patternFill patternType="solid">
        <fgColor indexed="9"/>
        <bgColor indexed="1"/>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4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diagonalDown="1">
      <left style="thin">
        <color auto="1"/>
      </left>
      <right style="thin">
        <color auto="1"/>
      </right>
      <top style="medium">
        <color auto="1"/>
      </top>
      <bottom style="thin">
        <color auto="1"/>
      </bottom>
      <diagonal style="thin">
        <color auto="1"/>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thin">
        <color auto="1"/>
      </bottom>
      <diagonal/>
    </border>
    <border diagonalDown="1">
      <left style="thin">
        <color auto="1"/>
      </left>
      <right style="thin">
        <color auto="1"/>
      </right>
      <top style="thin">
        <color auto="1"/>
      </top>
      <bottom style="thin">
        <color auto="1"/>
      </bottom>
      <diagonal style="thin">
        <color auto="1"/>
      </diagonal>
    </border>
    <border>
      <left style="thin">
        <color auto="1"/>
      </left>
      <right style="thin">
        <color auto="1"/>
      </right>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right/>
      <top/>
      <bottom style="thin">
        <color rgb="FF000000"/>
      </bottom>
      <diagonal/>
    </border>
    <border>
      <left/>
      <right/>
      <top style="thin">
        <color rgb="FF000000"/>
      </top>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0" fillId="0" borderId="0" applyFont="0" applyFill="0" applyBorder="0" applyAlignment="0" applyProtection="0">
      <alignment vertical="center"/>
    </xf>
    <xf numFmtId="0" fontId="44" fillId="8" borderId="0" applyNumberFormat="0" applyBorder="0" applyAlignment="0" applyProtection="0">
      <alignment vertical="center"/>
    </xf>
    <xf numFmtId="0" fontId="45" fillId="9" borderId="3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4" fillId="10" borderId="0" applyNumberFormat="0" applyBorder="0" applyAlignment="0" applyProtection="0">
      <alignment vertical="center"/>
    </xf>
    <xf numFmtId="0" fontId="46" fillId="11" borderId="0" applyNumberFormat="0" applyBorder="0" applyAlignment="0" applyProtection="0">
      <alignment vertical="center"/>
    </xf>
    <xf numFmtId="43" fontId="0" fillId="0" borderId="0" applyFont="0" applyFill="0" applyBorder="0" applyAlignment="0" applyProtection="0">
      <alignment vertical="center"/>
    </xf>
    <xf numFmtId="0" fontId="47" fillId="12" borderId="0" applyNumberFormat="0" applyBorder="0" applyAlignment="0" applyProtection="0">
      <alignment vertical="center"/>
    </xf>
    <xf numFmtId="0" fontId="48" fillId="0" borderId="0" applyNumberFormat="0" applyFill="0" applyBorder="0" applyAlignment="0" applyProtection="0">
      <alignment vertical="center"/>
    </xf>
    <xf numFmtId="9" fontId="0" fillId="0" borderId="0" applyFont="0" applyFill="0" applyBorder="0" applyAlignment="0" applyProtection="0">
      <alignment vertical="center"/>
    </xf>
    <xf numFmtId="0" fontId="49" fillId="0" borderId="0" applyNumberFormat="0" applyFill="0" applyBorder="0" applyAlignment="0" applyProtection="0">
      <alignment vertical="center"/>
    </xf>
    <xf numFmtId="0" fontId="0" fillId="13" borderId="34" applyNumberFormat="0" applyFont="0" applyAlignment="0" applyProtection="0">
      <alignment vertical="center"/>
    </xf>
    <xf numFmtId="0" fontId="47" fillId="14" borderId="0" applyNumberFormat="0" applyBorder="0" applyAlignment="0" applyProtection="0">
      <alignment vertical="center"/>
    </xf>
    <xf numFmtId="0" fontId="50" fillId="0" borderId="0" applyNumberFormat="0" applyFill="0" applyBorder="0" applyAlignment="0" applyProtection="0">
      <alignment vertical="center"/>
    </xf>
    <xf numFmtId="0" fontId="51"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3" fillId="0" borderId="0" applyNumberFormat="0" applyFill="0" applyBorder="0" applyAlignment="0" applyProtection="0">
      <alignment vertical="center"/>
    </xf>
    <xf numFmtId="0" fontId="54" fillId="0" borderId="35" applyNumberFormat="0" applyFill="0" applyAlignment="0" applyProtection="0">
      <alignment vertical="center"/>
    </xf>
    <xf numFmtId="0" fontId="55" fillId="0" borderId="35" applyNumberFormat="0" applyFill="0" applyAlignment="0" applyProtection="0">
      <alignment vertical="center"/>
    </xf>
    <xf numFmtId="0" fontId="47" fillId="15" borderId="0" applyNumberFormat="0" applyBorder="0" applyAlignment="0" applyProtection="0">
      <alignment vertical="center"/>
    </xf>
    <xf numFmtId="0" fontId="50" fillId="0" borderId="36" applyNumberFormat="0" applyFill="0" applyAlignment="0" applyProtection="0">
      <alignment vertical="center"/>
    </xf>
    <xf numFmtId="0" fontId="47" fillId="16" borderId="0" applyNumberFormat="0" applyBorder="0" applyAlignment="0" applyProtection="0">
      <alignment vertical="center"/>
    </xf>
    <xf numFmtId="0" fontId="56" fillId="17" borderId="37" applyNumberFormat="0" applyAlignment="0" applyProtection="0">
      <alignment vertical="center"/>
    </xf>
    <xf numFmtId="0" fontId="57" fillId="17" borderId="33" applyNumberFormat="0" applyAlignment="0" applyProtection="0">
      <alignment vertical="center"/>
    </xf>
    <xf numFmtId="0" fontId="58" fillId="18" borderId="38" applyNumberFormat="0" applyAlignment="0" applyProtection="0">
      <alignment vertical="center"/>
    </xf>
    <xf numFmtId="0" fontId="44" fillId="19" borderId="0" applyNumberFormat="0" applyBorder="0" applyAlignment="0" applyProtection="0">
      <alignment vertical="center"/>
    </xf>
    <xf numFmtId="0" fontId="47" fillId="20" borderId="0" applyNumberFormat="0" applyBorder="0" applyAlignment="0" applyProtection="0">
      <alignment vertical="center"/>
    </xf>
    <xf numFmtId="0" fontId="59" fillId="0" borderId="39" applyNumberFormat="0" applyFill="0" applyAlignment="0" applyProtection="0">
      <alignment vertical="center"/>
    </xf>
    <xf numFmtId="0" fontId="60" fillId="0" borderId="40" applyNumberFormat="0" applyFill="0" applyAlignment="0" applyProtection="0">
      <alignment vertical="center"/>
    </xf>
    <xf numFmtId="0" fontId="61" fillId="21" borderId="0" applyNumberFormat="0" applyBorder="0" applyAlignment="0" applyProtection="0">
      <alignment vertical="center"/>
    </xf>
    <xf numFmtId="0" fontId="62" fillId="22" borderId="0" applyNumberFormat="0" applyBorder="0" applyAlignment="0" applyProtection="0">
      <alignment vertical="center"/>
    </xf>
    <xf numFmtId="0" fontId="44" fillId="23" borderId="0" applyNumberFormat="0" applyBorder="0" applyAlignment="0" applyProtection="0">
      <alignment vertical="center"/>
    </xf>
    <xf numFmtId="0" fontId="47" fillId="24" borderId="0" applyNumberFormat="0" applyBorder="0" applyAlignment="0" applyProtection="0">
      <alignment vertical="center"/>
    </xf>
    <xf numFmtId="0" fontId="44" fillId="25" borderId="0" applyNumberFormat="0" applyBorder="0" applyAlignment="0" applyProtection="0">
      <alignment vertical="center"/>
    </xf>
    <xf numFmtId="0" fontId="44" fillId="26" borderId="0" applyNumberFormat="0" applyBorder="0" applyAlignment="0" applyProtection="0">
      <alignment vertical="center"/>
    </xf>
    <xf numFmtId="0" fontId="44" fillId="27" borderId="0" applyNumberFormat="0" applyBorder="0" applyAlignment="0" applyProtection="0">
      <alignment vertical="center"/>
    </xf>
    <xf numFmtId="0" fontId="44" fillId="28" borderId="0" applyNumberFormat="0" applyBorder="0" applyAlignment="0" applyProtection="0">
      <alignment vertical="center"/>
    </xf>
    <xf numFmtId="0" fontId="47" fillId="29" borderId="0" applyNumberFormat="0" applyBorder="0" applyAlignment="0" applyProtection="0">
      <alignment vertical="center"/>
    </xf>
    <xf numFmtId="0" fontId="47" fillId="30" borderId="0" applyNumberFormat="0" applyBorder="0" applyAlignment="0" applyProtection="0">
      <alignment vertical="center"/>
    </xf>
    <xf numFmtId="0" fontId="44" fillId="31" borderId="0" applyNumberFormat="0" applyBorder="0" applyAlignment="0" applyProtection="0">
      <alignment vertical="center"/>
    </xf>
    <xf numFmtId="0" fontId="44" fillId="32" borderId="0" applyNumberFormat="0" applyBorder="0" applyAlignment="0" applyProtection="0">
      <alignment vertical="center"/>
    </xf>
    <xf numFmtId="0" fontId="47" fillId="33" borderId="0" applyNumberFormat="0" applyBorder="0" applyAlignment="0" applyProtection="0">
      <alignment vertical="center"/>
    </xf>
    <xf numFmtId="0" fontId="44" fillId="34" borderId="0" applyNumberFormat="0" applyBorder="0" applyAlignment="0" applyProtection="0">
      <alignment vertical="center"/>
    </xf>
    <xf numFmtId="0" fontId="47" fillId="35" borderId="0" applyNumberFormat="0" applyBorder="0" applyAlignment="0" applyProtection="0">
      <alignment vertical="center"/>
    </xf>
    <xf numFmtId="0" fontId="47" fillId="36" borderId="0" applyNumberFormat="0" applyBorder="0" applyAlignment="0" applyProtection="0">
      <alignment vertical="center"/>
    </xf>
    <xf numFmtId="0" fontId="1" fillId="0" borderId="0">
      <alignment vertical="center"/>
    </xf>
    <xf numFmtId="0" fontId="44" fillId="37" borderId="0" applyNumberFormat="0" applyBorder="0" applyAlignment="0" applyProtection="0">
      <alignment vertical="center"/>
    </xf>
    <xf numFmtId="0" fontId="47" fillId="38" borderId="0" applyNumberFormat="0" applyBorder="0" applyAlignment="0" applyProtection="0">
      <alignment vertical="center"/>
    </xf>
    <xf numFmtId="0" fontId="1" fillId="0" borderId="0"/>
    <xf numFmtId="0" fontId="43" fillId="0" borderId="0"/>
  </cellStyleXfs>
  <cellXfs count="174">
    <xf numFmtId="0" fontId="0" fillId="0" borderId="0" xfId="0">
      <alignment vertical="center"/>
    </xf>
    <xf numFmtId="0" fontId="1" fillId="0" borderId="0" xfId="47">
      <alignment vertical="center"/>
    </xf>
    <xf numFmtId="0" fontId="1" fillId="0" borderId="0" xfId="47" applyAlignment="1">
      <alignment horizontal="center" vertical="center"/>
    </xf>
    <xf numFmtId="0" fontId="2" fillId="0" borderId="0" xfId="47" applyFont="1" applyAlignment="1">
      <alignment horizontal="center" vertical="center" wrapText="1"/>
    </xf>
    <xf numFmtId="0" fontId="3" fillId="0" borderId="0" xfId="47" applyFont="1" applyAlignment="1">
      <alignment horizontal="center" vertical="center" wrapText="1"/>
    </xf>
    <xf numFmtId="0" fontId="3" fillId="0" borderId="0" xfId="47" applyFont="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4" fillId="0" borderId="0" xfId="0" applyFont="1">
      <alignment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left" vertical="center" wrapText="1"/>
    </xf>
    <xf numFmtId="0" fontId="6" fillId="0" borderId="8" xfId="0" applyFont="1" applyFill="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wrapText="1"/>
    </xf>
    <xf numFmtId="0" fontId="6" fillId="0" borderId="1" xfId="0" applyFont="1" applyFill="1" applyBorder="1" applyAlignment="1">
      <alignment horizontal="center" vertical="center" wrapText="1"/>
    </xf>
    <xf numFmtId="0" fontId="6" fillId="0" borderId="12" xfId="0" applyFont="1" applyFill="1" applyBorder="1" applyAlignment="1">
      <alignment horizontal="left" vertical="center" wrapText="1"/>
    </xf>
    <xf numFmtId="0" fontId="6" fillId="0" borderId="13" xfId="0" applyFont="1" applyFill="1" applyBorder="1" applyAlignment="1">
      <alignment horizontal="center" vertical="center" wrapText="1"/>
    </xf>
    <xf numFmtId="0" fontId="6" fillId="0" borderId="1" xfId="0" applyFont="1" applyBorder="1" applyAlignment="1">
      <alignment horizontal="center" vertical="center" wrapText="1"/>
    </xf>
    <xf numFmtId="0" fontId="4" fillId="0" borderId="14" xfId="0" applyFont="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Fill="1" applyBorder="1" applyAlignment="1" applyProtection="1">
      <alignment horizontal="justify" vertical="center" wrapText="1"/>
    </xf>
    <xf numFmtId="0" fontId="8" fillId="0" borderId="1" xfId="0" applyFont="1" applyFill="1" applyBorder="1" applyAlignment="1" applyProtection="1">
      <alignment horizontal="center" vertical="center" wrapText="1"/>
    </xf>
    <xf numFmtId="177" fontId="1" fillId="0" borderId="1" xfId="0" applyNumberFormat="1" applyFont="1" applyFill="1" applyBorder="1" applyAlignment="1" applyProtection="1">
      <alignment horizontal="center" vertical="center" wrapText="1"/>
      <protection locked="0"/>
    </xf>
    <xf numFmtId="178" fontId="9" fillId="0" borderId="1" xfId="0" applyNumberFormat="1" applyFont="1"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center" vertical="center" wrapText="1"/>
    </xf>
    <xf numFmtId="0" fontId="8" fillId="0" borderId="17" xfId="0" applyFont="1" applyFill="1" applyBorder="1" applyAlignment="1" applyProtection="1">
      <alignment horizontal="justify" vertical="center" wrapText="1"/>
    </xf>
    <xf numFmtId="178" fontId="9" fillId="0" borderId="17" xfId="0" applyNumberFormat="1" applyFont="1" applyBorder="1" applyAlignment="1">
      <alignment horizontal="center" vertical="center"/>
    </xf>
    <xf numFmtId="0" fontId="4" fillId="0" borderId="18" xfId="0" applyFont="1" applyBorder="1" applyAlignment="1">
      <alignment horizontal="center" vertical="center" wrapText="1"/>
    </xf>
    <xf numFmtId="0" fontId="4" fillId="0" borderId="0" xfId="0" applyFont="1" applyAlignment="1">
      <alignment horizontal="center" vertical="center"/>
    </xf>
    <xf numFmtId="0" fontId="6" fillId="0" borderId="2" xfId="0" applyFont="1" applyBorder="1" applyAlignment="1">
      <alignment horizontal="center" vertical="center" wrapText="1"/>
    </xf>
    <xf numFmtId="0" fontId="4" fillId="0" borderId="19" xfId="0" applyFont="1" applyBorder="1" applyAlignment="1">
      <alignment horizontal="center" vertical="center" wrapText="1"/>
    </xf>
    <xf numFmtId="180" fontId="10" fillId="0" borderId="19" xfId="0" applyNumberFormat="1" applyFont="1" applyBorder="1" applyAlignment="1">
      <alignment horizontal="center" vertical="center"/>
    </xf>
    <xf numFmtId="0" fontId="11" fillId="0" borderId="20" xfId="0" applyNumberFormat="1" applyFont="1" applyBorder="1" applyAlignment="1">
      <alignment horizontal="center" vertical="center"/>
    </xf>
    <xf numFmtId="0" fontId="11" fillId="0" borderId="21" xfId="0" applyNumberFormat="1" applyFont="1" applyBorder="1" applyAlignment="1">
      <alignment horizontal="center" vertical="center"/>
    </xf>
    <xf numFmtId="0" fontId="11" fillId="0" borderId="22" xfId="0" applyNumberFormat="1"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10" fontId="12" fillId="0" borderId="6" xfId="0" applyNumberFormat="1" applyFont="1" applyBorder="1" applyAlignment="1">
      <alignment horizontal="center" vertical="center" wrapText="1"/>
    </xf>
    <xf numFmtId="176" fontId="12" fillId="0" borderId="6" xfId="0" applyNumberFormat="1" applyFont="1" applyBorder="1" applyAlignment="1">
      <alignment horizontal="center" vertical="center" wrapText="1"/>
    </xf>
    <xf numFmtId="0" fontId="12" fillId="0" borderId="18" xfId="0" applyFont="1" applyBorder="1" applyAlignment="1">
      <alignment horizontal="center" vertical="center"/>
    </xf>
    <xf numFmtId="0" fontId="12" fillId="0" borderId="23" xfId="0" applyFont="1" applyBorder="1" applyAlignment="1">
      <alignment horizontal="center" vertical="center"/>
    </xf>
    <xf numFmtId="0" fontId="12" fillId="0" borderId="13" xfId="0" applyFont="1" applyBorder="1" applyAlignment="1">
      <alignment horizontal="center" vertical="center"/>
    </xf>
    <xf numFmtId="10" fontId="12" fillId="0" borderId="13" xfId="0" applyNumberFormat="1" applyFont="1" applyBorder="1" applyAlignment="1">
      <alignment horizontal="center" vertical="center" wrapText="1"/>
    </xf>
    <xf numFmtId="176" fontId="12" fillId="0" borderId="13" xfId="0" applyNumberFormat="1" applyFont="1" applyBorder="1" applyAlignment="1">
      <alignment horizontal="center" vertical="center" wrapText="1"/>
    </xf>
    <xf numFmtId="0" fontId="12" fillId="0" borderId="24" xfId="0" applyFont="1" applyBorder="1" applyAlignment="1">
      <alignment horizontal="center" vertical="center"/>
    </xf>
    <xf numFmtId="0" fontId="13" fillId="0" borderId="11" xfId="0" applyFont="1" applyBorder="1" applyAlignment="1">
      <alignment horizontal="center" vertical="center"/>
    </xf>
    <xf numFmtId="0" fontId="13" fillId="0" borderId="1" xfId="0" applyFont="1" applyBorder="1" applyAlignment="1">
      <alignment horizontal="left" vertical="center"/>
    </xf>
    <xf numFmtId="10" fontId="12" fillId="0" borderId="1" xfId="0" applyNumberFormat="1" applyFont="1" applyBorder="1" applyAlignment="1">
      <alignment horizontal="center" vertical="center" wrapText="1"/>
    </xf>
    <xf numFmtId="176" fontId="13" fillId="0" borderId="1" xfId="0" applyNumberFormat="1" applyFont="1" applyBorder="1" applyAlignment="1">
      <alignment horizontal="right" vertical="center" wrapText="1"/>
    </xf>
    <xf numFmtId="0" fontId="12" fillId="0" borderId="19" xfId="0" applyFont="1" applyBorder="1" applyAlignment="1">
      <alignment horizontal="center" vertical="center"/>
    </xf>
    <xf numFmtId="0" fontId="14" fillId="0" borderId="11" xfId="0" applyFont="1" applyBorder="1" applyAlignment="1">
      <alignment horizontal="center" vertical="center"/>
    </xf>
    <xf numFmtId="0" fontId="12" fillId="0" borderId="1" xfId="0" applyFont="1" applyBorder="1" applyAlignment="1">
      <alignment horizontal="center" vertical="center"/>
    </xf>
    <xf numFmtId="0" fontId="15" fillId="0" borderId="1" xfId="0" applyFont="1" applyBorder="1" applyAlignment="1">
      <alignment horizontal="left" vertical="center" wrapText="1"/>
    </xf>
    <xf numFmtId="10" fontId="13" fillId="0" borderId="1" xfId="0" applyNumberFormat="1" applyFont="1" applyBorder="1" applyAlignment="1">
      <alignment vertical="center" wrapText="1"/>
    </xf>
    <xf numFmtId="176" fontId="13" fillId="0" borderId="1" xfId="0" applyNumberFormat="1" applyFont="1" applyBorder="1" applyAlignment="1">
      <alignment horizontal="center" vertical="center"/>
    </xf>
    <xf numFmtId="0" fontId="13" fillId="0" borderId="19" xfId="0" applyFont="1" applyBorder="1" applyAlignment="1">
      <alignment horizontal="left" vertical="center" wrapText="1"/>
    </xf>
    <xf numFmtId="0" fontId="12" fillId="0" borderId="25" xfId="0" applyFont="1" applyBorder="1" applyAlignment="1">
      <alignment horizontal="center" vertical="center"/>
    </xf>
    <xf numFmtId="0" fontId="12" fillId="0" borderId="17" xfId="0" applyFont="1" applyBorder="1" applyAlignment="1">
      <alignment horizontal="center" vertical="center"/>
    </xf>
    <xf numFmtId="10" fontId="12" fillId="0" borderId="17" xfId="0" applyNumberFormat="1" applyFont="1" applyBorder="1" applyAlignment="1">
      <alignment vertical="center" wrapText="1"/>
    </xf>
    <xf numFmtId="176" fontId="13" fillId="0" borderId="17" xfId="0" applyNumberFormat="1" applyFont="1" applyBorder="1" applyAlignment="1">
      <alignment horizontal="right" vertical="center"/>
    </xf>
    <xf numFmtId="0" fontId="13" fillId="0" borderId="26" xfId="0" applyFont="1" applyBorder="1" applyAlignment="1">
      <alignment horizontal="left" vertical="center" wrapText="1"/>
    </xf>
    <xf numFmtId="0" fontId="16" fillId="0" borderId="0" xfId="0" applyFont="1" applyFill="1" applyAlignment="1">
      <alignment vertical="center"/>
    </xf>
    <xf numFmtId="10" fontId="0" fillId="0" borderId="0" xfId="0" applyNumberFormat="1" applyFont="1" applyFill="1" applyAlignment="1">
      <alignment vertical="center" wrapText="1"/>
    </xf>
    <xf numFmtId="176" fontId="0" fillId="0" borderId="0" xfId="0" applyNumberFormat="1" applyFont="1" applyFill="1" applyAlignment="1">
      <alignment vertical="center"/>
    </xf>
    <xf numFmtId="0" fontId="0" fillId="0" borderId="0" xfId="0" applyFont="1" applyFill="1" applyAlignment="1">
      <alignment vertical="center"/>
    </xf>
    <xf numFmtId="0" fontId="0" fillId="0" borderId="0" xfId="0" applyBorder="1">
      <alignment vertical="center"/>
    </xf>
    <xf numFmtId="0" fontId="15" fillId="0" borderId="0" xfId="0" applyFont="1" applyBorder="1" applyAlignment="1">
      <alignment horizontal="left" vertical="center" wrapText="1"/>
    </xf>
    <xf numFmtId="0" fontId="10" fillId="0" borderId="0" xfId="0" applyFont="1" applyAlignment="1">
      <alignment horizontal="center" vertical="center"/>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176" fontId="17" fillId="0" borderId="6" xfId="0" applyNumberFormat="1" applyFont="1" applyBorder="1" applyAlignment="1">
      <alignment horizontal="center" vertical="center" wrapText="1"/>
    </xf>
    <xf numFmtId="0" fontId="17" fillId="0" borderId="18"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 xfId="0" applyFont="1" applyBorder="1" applyAlignment="1">
      <alignment horizontal="left" vertical="center" wrapText="1"/>
    </xf>
    <xf numFmtId="176" fontId="14" fillId="0" borderId="1" xfId="0" applyNumberFormat="1" applyFont="1" applyBorder="1" applyAlignment="1">
      <alignment horizontal="right" vertical="top" wrapText="1"/>
    </xf>
    <xf numFmtId="0" fontId="14" fillId="0" borderId="19" xfId="0" applyFont="1" applyBorder="1" applyAlignment="1">
      <alignment horizontal="center" vertical="top" wrapText="1"/>
    </xf>
    <xf numFmtId="0" fontId="14" fillId="0" borderId="1" xfId="0" applyFont="1" applyBorder="1" applyAlignment="1">
      <alignment horizontal="center" vertical="center" wrapText="1"/>
    </xf>
    <xf numFmtId="0" fontId="18" fillId="0" borderId="25" xfId="0" applyFont="1" applyBorder="1">
      <alignment vertical="center"/>
    </xf>
    <xf numFmtId="0" fontId="19" fillId="0" borderId="17" xfId="0" applyFont="1" applyBorder="1" applyAlignment="1">
      <alignment horizontal="center" vertical="center"/>
    </xf>
    <xf numFmtId="176" fontId="18" fillId="0" borderId="17" xfId="0" applyNumberFormat="1" applyFont="1" applyBorder="1" applyAlignment="1">
      <alignment horizontal="right" vertical="center"/>
    </xf>
    <xf numFmtId="0" fontId="18" fillId="0" borderId="26" xfId="0" applyFont="1" applyBorder="1">
      <alignment vertical="center"/>
    </xf>
    <xf numFmtId="0" fontId="0" fillId="0" borderId="0" xfId="0" applyFont="1">
      <alignment vertical="center"/>
    </xf>
    <xf numFmtId="0" fontId="20" fillId="0" borderId="0" xfId="0" applyFont="1" applyFill="1" applyAlignment="1">
      <alignment horizontal="center" vertical="center" wrapText="1"/>
    </xf>
    <xf numFmtId="0" fontId="0" fillId="0" borderId="0" xfId="0" applyFont="1" applyFill="1" applyAlignment="1">
      <alignment horizontal="left" vertical="center" wrapText="1"/>
    </xf>
    <xf numFmtId="0" fontId="21" fillId="0" borderId="0" xfId="0" applyNumberFormat="1" applyFont="1" applyAlignment="1">
      <alignment horizontal="center" vertical="center" wrapText="1"/>
    </xf>
    <xf numFmtId="0" fontId="9" fillId="0" borderId="0" xfId="0" applyFont="1" applyFill="1" applyAlignment="1">
      <alignment horizontal="left" vertical="center"/>
    </xf>
    <xf numFmtId="0" fontId="0" fillId="0" borderId="0" xfId="0" applyFont="1" applyFill="1" applyAlignment="1" applyProtection="1">
      <alignment horizontal="center" vertical="center" wrapText="1"/>
    </xf>
    <xf numFmtId="0" fontId="22" fillId="3" borderId="1" xfId="0" applyFont="1" applyFill="1" applyBorder="1" applyAlignment="1">
      <alignment horizontal="center" vertical="center"/>
    </xf>
    <xf numFmtId="0" fontId="23" fillId="0" borderId="1" xfId="0" applyFont="1" applyBorder="1" applyAlignment="1">
      <alignment horizontal="center" vertical="center" wrapText="1"/>
    </xf>
    <xf numFmtId="0" fontId="7" fillId="0" borderId="1" xfId="0" applyFont="1" applyFill="1" applyBorder="1" applyAlignment="1">
      <alignment horizontal="center" vertical="center"/>
    </xf>
    <xf numFmtId="0" fontId="24" fillId="4" borderId="1"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14" fillId="4" borderId="1" xfId="0" applyFont="1" applyFill="1" applyBorder="1" applyAlignment="1">
      <alignment horizontal="center" vertical="center" wrapText="1"/>
    </xf>
    <xf numFmtId="176" fontId="14" fillId="0" borderId="1" xfId="0" applyNumberFormat="1" applyFont="1" applyBorder="1" applyAlignment="1">
      <alignment horizontal="center" vertical="center" wrapText="1"/>
    </xf>
    <xf numFmtId="176" fontId="18" fillId="0" borderId="1" xfId="0" applyNumberFormat="1" applyFont="1" applyBorder="1" applyAlignment="1">
      <alignment horizontal="center" vertical="center"/>
    </xf>
    <xf numFmtId="0" fontId="20" fillId="0" borderId="1" xfId="0" applyFont="1" applyFill="1" applyBorder="1" applyAlignment="1">
      <alignment horizontal="center" vertical="center" wrapText="1"/>
    </xf>
    <xf numFmtId="180" fontId="7" fillId="0" borderId="0" xfId="0" applyNumberFormat="1" applyFont="1" applyFill="1" applyAlignment="1">
      <alignment vertical="center"/>
    </xf>
    <xf numFmtId="180" fontId="7" fillId="0" borderId="0" xfId="0" applyNumberFormat="1" applyFont="1" applyFill="1" applyAlignment="1">
      <alignment horizontal="center" vertical="center"/>
    </xf>
    <xf numFmtId="0" fontId="26" fillId="5" borderId="1" xfId="51" applyFont="1" applyFill="1" applyBorder="1" applyAlignment="1">
      <alignment vertical="center" wrapText="1"/>
    </xf>
    <xf numFmtId="0" fontId="24" fillId="4" borderId="27" xfId="0" applyFont="1" applyFill="1" applyBorder="1" applyAlignment="1">
      <alignment horizontal="center" vertical="center" wrapText="1"/>
    </xf>
    <xf numFmtId="0" fontId="25" fillId="4" borderId="27" xfId="0" applyFont="1" applyFill="1" applyBorder="1" applyAlignment="1">
      <alignment horizontal="center" vertical="center" wrapText="1"/>
    </xf>
    <xf numFmtId="0" fontId="14" fillId="4" borderId="27" xfId="0" applyFont="1" applyFill="1" applyBorder="1" applyAlignment="1">
      <alignment horizontal="center" vertical="center" wrapText="1"/>
    </xf>
    <xf numFmtId="0" fontId="0" fillId="0" borderId="1" xfId="0" applyBorder="1">
      <alignment vertical="center"/>
    </xf>
    <xf numFmtId="0" fontId="27" fillId="0" borderId="0" xfId="0" applyFont="1" applyBorder="1" applyAlignment="1">
      <alignment horizontal="center" vertical="center"/>
    </xf>
    <xf numFmtId="0" fontId="28" fillId="0" borderId="0" xfId="0" applyFont="1" applyBorder="1" applyAlignment="1">
      <alignment horizontal="center" vertical="center"/>
    </xf>
    <xf numFmtId="0" fontId="29" fillId="0" borderId="5"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18" xfId="0" applyFont="1" applyBorder="1" applyAlignment="1">
      <alignment horizontal="center" vertical="center" wrapText="1"/>
    </xf>
    <xf numFmtId="176" fontId="30" fillId="0" borderId="1" xfId="0" applyNumberFormat="1" applyFont="1" applyBorder="1" applyAlignment="1">
      <alignment horizontal="center" vertical="center" wrapText="1"/>
    </xf>
    <xf numFmtId="0" fontId="29" fillId="0" borderId="19" xfId="0" applyFont="1" applyBorder="1" applyAlignment="1">
      <alignment horizontal="center" vertical="center" wrapText="1"/>
    </xf>
    <xf numFmtId="0" fontId="18" fillId="0" borderId="25" xfId="0" applyFont="1" applyBorder="1" applyAlignment="1">
      <alignment horizontal="center" vertical="center"/>
    </xf>
    <xf numFmtId="0" fontId="29" fillId="0" borderId="17" xfId="0" applyFont="1" applyFill="1" applyBorder="1" applyAlignment="1">
      <alignment horizontal="center" vertical="center" wrapText="1"/>
    </xf>
    <xf numFmtId="176" fontId="18" fillId="0" borderId="17" xfId="0" applyNumberFormat="1" applyFont="1" applyBorder="1" applyAlignment="1">
      <alignment horizontal="center" vertical="center"/>
    </xf>
    <xf numFmtId="0" fontId="18" fillId="0" borderId="26" xfId="0" applyFont="1" applyBorder="1" applyAlignment="1">
      <alignment horizontal="center" vertical="center"/>
    </xf>
    <xf numFmtId="0" fontId="31" fillId="0" borderId="0" xfId="50" applyFont="1" applyFill="1" applyAlignment="1">
      <alignment horizontal="left" vertical="top" wrapText="1"/>
    </xf>
    <xf numFmtId="0" fontId="1" fillId="0" borderId="0" xfId="0" applyFont="1" applyFill="1" applyAlignment="1">
      <alignment horizontal="left" vertical="top"/>
    </xf>
    <xf numFmtId="0" fontId="1" fillId="0" borderId="0" xfId="0" applyFont="1" applyFill="1" applyBorder="1" applyAlignment="1">
      <alignment vertical="center"/>
    </xf>
    <xf numFmtId="0" fontId="32"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33" fillId="6" borderId="0" xfId="0" applyFont="1" applyFill="1" applyBorder="1" applyAlignment="1">
      <alignment horizontal="center" vertical="top" wrapText="1"/>
    </xf>
    <xf numFmtId="0" fontId="31" fillId="0" borderId="0" xfId="50" applyFont="1" applyFill="1" applyBorder="1" applyAlignment="1">
      <alignment horizontal="left" vertical="top" wrapText="1"/>
    </xf>
    <xf numFmtId="0" fontId="34" fillId="0" borderId="0" xfId="0" applyFont="1" applyAlignment="1">
      <alignment horizontal="justify" vertical="center" indent="2"/>
    </xf>
    <xf numFmtId="0" fontId="35" fillId="0" borderId="0" xfId="0" applyFont="1" applyAlignment="1">
      <alignment horizontal="justify" vertical="center" indent="2"/>
    </xf>
    <xf numFmtId="0" fontId="31" fillId="0" borderId="0" xfId="50" applyFont="1" applyFill="1" applyAlignment="1">
      <alignment horizontal="left" vertical="justify" wrapText="1"/>
    </xf>
    <xf numFmtId="0" fontId="1" fillId="0" borderId="0" xfId="0" applyFont="1" applyFill="1" applyAlignment="1">
      <alignment horizontal="center" vertical="center"/>
    </xf>
    <xf numFmtId="0" fontId="36" fillId="5" borderId="0" xfId="51" applyFont="1" applyFill="1" applyAlignment="1">
      <alignment horizontal="left" vertical="top" wrapText="1"/>
    </xf>
    <xf numFmtId="0" fontId="37" fillId="5" borderId="0" xfId="51" applyFont="1" applyFill="1" applyAlignment="1">
      <alignment horizontal="center" wrapText="1"/>
    </xf>
    <xf numFmtId="0" fontId="36" fillId="5" borderId="0" xfId="51" applyFont="1" applyFill="1" applyAlignment="1">
      <alignment horizontal="left" vertical="center" wrapText="1"/>
    </xf>
    <xf numFmtId="0" fontId="38" fillId="5" borderId="28" xfId="51" applyFont="1" applyFill="1" applyBorder="1" applyAlignment="1">
      <alignment horizontal="center" wrapText="1"/>
    </xf>
    <xf numFmtId="0" fontId="37" fillId="5" borderId="29" xfId="51" applyFont="1" applyFill="1" applyBorder="1" applyAlignment="1">
      <alignment horizontal="center" vertical="center" wrapText="1"/>
    </xf>
    <xf numFmtId="0" fontId="1" fillId="5" borderId="0" xfId="51" applyFont="1" applyFill="1" applyAlignment="1">
      <alignment horizontal="left" wrapText="1"/>
    </xf>
    <xf numFmtId="180" fontId="1" fillId="5" borderId="0" xfId="51" applyNumberFormat="1" applyFont="1" applyFill="1" applyAlignment="1">
      <alignment horizontal="center" wrapText="1"/>
    </xf>
    <xf numFmtId="0" fontId="1" fillId="5" borderId="0" xfId="51" applyFont="1" applyFill="1" applyAlignment="1">
      <alignment horizontal="center" wrapText="1"/>
    </xf>
    <xf numFmtId="0" fontId="1" fillId="5" borderId="0" xfId="51" applyFont="1" applyFill="1" applyAlignment="1">
      <alignment wrapText="1"/>
    </xf>
    <xf numFmtId="179" fontId="1" fillId="5" borderId="3" xfId="51" applyNumberFormat="1" applyFont="1" applyFill="1" applyBorder="1" applyAlignment="1">
      <alignment horizontal="center"/>
    </xf>
    <xf numFmtId="0" fontId="1" fillId="5" borderId="28" xfId="51" applyFont="1" applyFill="1" applyBorder="1" applyAlignment="1">
      <alignment wrapText="1"/>
    </xf>
    <xf numFmtId="0" fontId="26" fillId="5" borderId="29" xfId="51" applyFont="1" applyFill="1" applyBorder="1" applyAlignment="1">
      <alignment horizontal="center" vertical="top" wrapText="1"/>
    </xf>
    <xf numFmtId="0" fontId="1" fillId="5" borderId="0" xfId="51" applyFont="1" applyFill="1" applyAlignment="1">
      <alignment horizontal="center" vertical="top" wrapText="1"/>
    </xf>
    <xf numFmtId="0" fontId="1" fillId="5" borderId="28" xfId="51" applyFont="1" applyFill="1" applyBorder="1" applyAlignment="1">
      <alignment horizontal="left" wrapText="1"/>
    </xf>
    <xf numFmtId="0" fontId="26" fillId="5" borderId="0" xfId="51" applyFont="1" applyFill="1" applyAlignment="1">
      <alignment horizontal="center" vertical="top" wrapText="1"/>
    </xf>
    <xf numFmtId="0" fontId="1" fillId="5" borderId="0" xfId="51" applyFont="1" applyFill="1" applyAlignment="1">
      <alignment horizontal="center" vertical="center" wrapText="1"/>
    </xf>
    <xf numFmtId="0" fontId="38" fillId="5" borderId="0" xfId="51" applyFont="1" applyFill="1" applyBorder="1" applyAlignment="1">
      <alignment horizontal="center" wrapText="1"/>
    </xf>
    <xf numFmtId="0" fontId="37" fillId="5" borderId="0" xfId="51" applyFont="1" applyFill="1" applyBorder="1" applyAlignment="1">
      <alignment horizontal="center" vertical="center" wrapText="1"/>
    </xf>
    <xf numFmtId="0" fontId="1" fillId="0" borderId="0" xfId="0" applyFont="1" applyFill="1" applyBorder="1" applyAlignment="1">
      <alignment horizontal="center" vertical="center"/>
    </xf>
    <xf numFmtId="0" fontId="39" fillId="5" borderId="0" xfId="51" applyFont="1" applyFill="1" applyAlignment="1">
      <alignment horizontal="left" wrapText="1"/>
    </xf>
    <xf numFmtId="0" fontId="38" fillId="5" borderId="0" xfId="51" applyFont="1" applyFill="1" applyAlignment="1">
      <alignment horizontal="left" wrapText="1"/>
    </xf>
    <xf numFmtId="0" fontId="36" fillId="5" borderId="0" xfId="51" applyFont="1" applyFill="1" applyAlignment="1">
      <alignment horizontal="right" vertical="center" wrapText="1"/>
    </xf>
    <xf numFmtId="180" fontId="1" fillId="0" borderId="0" xfId="0" applyNumberFormat="1" applyFont="1" applyFill="1" applyBorder="1" applyAlignment="1">
      <alignment vertical="center"/>
    </xf>
    <xf numFmtId="0" fontId="36" fillId="7" borderId="0" xfId="51" applyFont="1" applyFill="1" applyAlignment="1">
      <alignment horizontal="left" vertical="center" wrapText="1"/>
    </xf>
    <xf numFmtId="0" fontId="40" fillId="7" borderId="0" xfId="51" applyFont="1" applyFill="1" applyAlignment="1">
      <alignment horizontal="center" wrapText="1"/>
    </xf>
    <xf numFmtId="0" fontId="39" fillId="7" borderId="0" xfId="51" applyFont="1" applyFill="1" applyAlignment="1">
      <alignment horizontal="left" wrapText="1"/>
    </xf>
    <xf numFmtId="0" fontId="1" fillId="7" borderId="0" xfId="51" applyFont="1" applyFill="1" applyAlignment="1">
      <alignment horizontal="right" vertical="center" wrapText="1"/>
    </xf>
    <xf numFmtId="0" fontId="41" fillId="7" borderId="30" xfId="51" applyFont="1" applyFill="1" applyBorder="1" applyAlignment="1">
      <alignment horizontal="left" vertical="center" wrapText="1"/>
    </xf>
    <xf numFmtId="0" fontId="39" fillId="7" borderId="0" xfId="51" applyFont="1" applyFill="1" applyAlignment="1">
      <alignment horizontal="center" wrapText="1"/>
    </xf>
    <xf numFmtId="0" fontId="42" fillId="7" borderId="0" xfId="51" applyFont="1" applyFill="1" applyAlignment="1">
      <alignment horizontal="center" vertical="center" wrapText="1"/>
    </xf>
    <xf numFmtId="0" fontId="39" fillId="7" borderId="0" xfId="51" applyFont="1" applyFill="1" applyAlignment="1">
      <alignment horizontal="center" vertical="top" wrapText="1"/>
    </xf>
    <xf numFmtId="0" fontId="1" fillId="7" borderId="0" xfId="51" applyFont="1" applyFill="1" applyAlignment="1">
      <alignment horizontal="left" wrapText="1"/>
    </xf>
    <xf numFmtId="0" fontId="1" fillId="7" borderId="31" xfId="51" applyFont="1" applyFill="1" applyBorder="1" applyAlignment="1">
      <alignment horizontal="center" vertical="center" wrapText="1"/>
    </xf>
    <xf numFmtId="0" fontId="36" fillId="7" borderId="0" xfId="51" applyFont="1" applyFill="1" applyAlignment="1">
      <alignment horizontal="center" vertical="center" wrapText="1"/>
    </xf>
    <xf numFmtId="0" fontId="1" fillId="7" borderId="32" xfId="51" applyFont="1" applyFill="1" applyBorder="1" applyAlignment="1">
      <alignment horizontal="center" wrapText="1"/>
    </xf>
    <xf numFmtId="0" fontId="1" fillId="7" borderId="0" xfId="51" applyFont="1" applyFill="1" applyAlignment="1">
      <alignment horizontal="center" wrapText="1"/>
    </xf>
    <xf numFmtId="0" fontId="26" fillId="7" borderId="0" xfId="51" applyFont="1" applyFill="1" applyAlignment="1">
      <alignment horizontal="center" wrapText="1"/>
    </xf>
    <xf numFmtId="0" fontId="1" fillId="7" borderId="0" xfId="51" applyFont="1" applyFill="1" applyAlignment="1">
      <alignment vertical="center" wrapText="1"/>
    </xf>
    <xf numFmtId="0" fontId="26" fillId="7" borderId="0" xfId="51" applyFont="1" applyFill="1" applyAlignment="1">
      <alignment horizontal="center" vertical="center" wrapText="1"/>
    </xf>
    <xf numFmtId="0" fontId="43" fillId="0" borderId="0" xfId="51" applyAlignment="1">
      <alignment horizontal="center"/>
    </xf>
    <xf numFmtId="0" fontId="43" fillId="0" borderId="0" xfId="51"/>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常规 10" xfId="47"/>
    <cellStyle name="40% - 强调文字颜色 6" xfId="48" builtinId="51"/>
    <cellStyle name="60% - 强调文字颜色 6" xfId="49" builtinId="52"/>
    <cellStyle name="常规 2" xfId="50"/>
    <cellStyle name="Normal" xfId="51"/>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5" Type="http://schemas.openxmlformats.org/officeDocument/2006/relationships/sharedStrings" Target="sharedStrings.xml"/><Relationship Id="rId34" Type="http://schemas.openxmlformats.org/officeDocument/2006/relationships/styles" Target="styles.xml"/><Relationship Id="rId33" Type="http://schemas.openxmlformats.org/officeDocument/2006/relationships/theme" Target="theme/theme1.xml"/><Relationship Id="rId32" Type="http://schemas.openxmlformats.org/officeDocument/2006/relationships/externalLink" Target="externalLinks/externalLink22.xml"/><Relationship Id="rId31" Type="http://schemas.openxmlformats.org/officeDocument/2006/relationships/externalLink" Target="externalLinks/externalLink21.xml"/><Relationship Id="rId30" Type="http://schemas.openxmlformats.org/officeDocument/2006/relationships/externalLink" Target="externalLinks/externalLink20.xml"/><Relationship Id="rId3" Type="http://schemas.openxmlformats.org/officeDocument/2006/relationships/worksheet" Target="worksheets/sheet3.xml"/><Relationship Id="rId29" Type="http://schemas.openxmlformats.org/officeDocument/2006/relationships/externalLink" Target="externalLinks/externalLink19.xml"/><Relationship Id="rId28" Type="http://schemas.openxmlformats.org/officeDocument/2006/relationships/externalLink" Target="externalLinks/externalLink18.xml"/><Relationship Id="rId27" Type="http://schemas.openxmlformats.org/officeDocument/2006/relationships/externalLink" Target="externalLinks/externalLink17.xml"/><Relationship Id="rId26" Type="http://schemas.openxmlformats.org/officeDocument/2006/relationships/externalLink" Target="externalLinks/externalLink16.xml"/><Relationship Id="rId25" Type="http://schemas.openxmlformats.org/officeDocument/2006/relationships/externalLink" Target="externalLinks/externalLink15.xml"/><Relationship Id="rId24" Type="http://schemas.openxmlformats.org/officeDocument/2006/relationships/externalLink" Target="externalLinks/externalLink14.xml"/><Relationship Id="rId23" Type="http://schemas.openxmlformats.org/officeDocument/2006/relationships/externalLink" Target="externalLinks/externalLink13.xml"/><Relationship Id="rId22" Type="http://schemas.openxmlformats.org/officeDocument/2006/relationships/externalLink" Target="externalLinks/externalLink12.xml"/><Relationship Id="rId21" Type="http://schemas.openxmlformats.org/officeDocument/2006/relationships/externalLink" Target="externalLinks/externalLink11.xml"/><Relationship Id="rId20" Type="http://schemas.openxmlformats.org/officeDocument/2006/relationships/externalLink" Target="externalLinks/externalLink10.xml"/><Relationship Id="rId2" Type="http://schemas.openxmlformats.org/officeDocument/2006/relationships/worksheet" Target="worksheets/sheet2.xml"/><Relationship Id="rId19" Type="http://schemas.openxmlformats.org/officeDocument/2006/relationships/externalLink" Target="externalLinks/externalLink9.xml"/><Relationship Id="rId18" Type="http://schemas.openxmlformats.org/officeDocument/2006/relationships/externalLink" Target="externalLinks/externalLink8.xml"/><Relationship Id="rId17" Type="http://schemas.openxmlformats.org/officeDocument/2006/relationships/externalLink" Target="externalLinks/externalLink7.xml"/><Relationship Id="rId16" Type="http://schemas.openxmlformats.org/officeDocument/2006/relationships/externalLink" Target="externalLinks/externalLink6.xml"/><Relationship Id="rId15" Type="http://schemas.openxmlformats.org/officeDocument/2006/relationships/externalLink" Target="externalLinks/externalLink5.xml"/><Relationship Id="rId14" Type="http://schemas.openxmlformats.org/officeDocument/2006/relationships/externalLink" Target="externalLinks/externalLink4.xml"/><Relationship Id="rId13" Type="http://schemas.openxmlformats.org/officeDocument/2006/relationships/externalLink" Target="externalLinks/externalLink3.xml"/><Relationship Id="rId12" Type="http://schemas.openxmlformats.org/officeDocument/2006/relationships/externalLink" Target="externalLinks/externalLink2.xml"/><Relationship Id="rId11" Type="http://schemas.openxmlformats.org/officeDocument/2006/relationships/externalLink" Target="externalLinks/externalLink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40644;&#26195;&#27874;&#20315;&#23665;&#19975;&#31185;&#24037;&#20316;\&#22823;&#22530;&#31934;&#35013;&#39280;&#32463;&#27982;&#26631;&#20070;\&#20315;&#23665;&#19975;&#31185;&#22478;&#20303;&#25143;&#22823;&#22530;&#21450;&#26631;&#20934;&#23618;&#30005;&#26799;&#38388;&#35013;&#39280;&#24037;&#31243;&#32463;&#27982;&#26631;&#20070;\5&#26399;B&#26635;&#20250;&#25152;&#35013;&#39280;061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v-hfzjzx02\&#26700;&#38754;\CHEN\&#20844;&#36335;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5105;&#30340;&#25991;&#26723;\&#23433;&#35013;&#24037;&#31243;&#37327;&#35745;&#31639;&#20070;&#27169;&#26495;\&#23433;&#35013;&#24037;&#31243;&#37327;&#35745;&#31639;&#20070;&#27169;&#26495;&#65288;&#36890;&#29992;&#29256;&#6528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s%20and%20Settings\liyingxian\&#26700;&#38754;\&#22797;&#20214;%20&#20315;&#23665;&#37329;&#22495;&#21326;&#24237;&#20020;&#26102;&#26045;&#24037;&#36947;&#36335;&#24037;&#31243;&#37327;&#28165;&#21333;.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27589;\&#24037;&#31243;&#36896;&#20215;&#25991;&#20214;\&#24037;&#31243;&#37327;&#35745;&#31639;\&#26368;&#26032;&#30005;&#23376;&#34920;&#26684;\&#30005;&#23376;&#34920;&#26684;2003(050618)\&#30005;&#23376;&#34920;&#26684;20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24037;&#31243;&#36896;&#20215;&#19987;&#29992;\1EXCEL&#35745;&#31639;&#24037;&#31243;&#37327;&#38598;&#38182;\&#24037;&#31243;&#37327;&#35745;&#31639;&#27169;&#26495;&#36739;&#22909;&#30340;\&#23433;&#35013;&#24037;&#31243;&#24037;&#31243;&#37327;&#35745;&#31639;&#36739;&#22909;&#21487;&#20197;&#27719;&#2463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akai\&#24066;&#22330;&#24320;&#21457;&#37096;\&#23609;&#21018;01\0003%20%20&#25237;&#26631;&#26588;\2006&#24180;\2006&#24180;12&#26376;28&#26085;%20%20220kV%20&#30334;&#21512;&#21464;&#30005;&#31449;&#24037;&#31243;\220kV%20&#30334;&#21512;&#21464;&#30005;&#31449;&#24037;&#31243;(&#38472;&#26093;&#26059;%20&#25913;%20070110%20&#20844;&#21496;&#35780;&#23457;%20&#25972;&#29702;&#3129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23609;&#21018;01\0003%20%20&#25237;&#26631;&#26588;\2006&#24180;\2006&#24180;12&#26376;28&#26085;%20%20220kV%20&#30334;&#21512;&#21464;&#30005;&#31449;&#24037;&#31243;\220kV%20&#30334;&#21512;&#21464;&#30005;&#31449;&#24037;&#31243;(&#38472;&#26093;&#26059;%20&#25913;%20070110%20&#20844;&#21496;&#35780;&#23457;%20&#25972;&#29702;&#3129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25991;&#26723;\&#24494;&#20449;&#25991;&#20214;\WeChat%20Files\wxid_lb8m7x6503oe21\account_ai3958622\WeChat%20Files\wxid_lb8m7x6503oe21\FileStorage\File\2021-03\2007&#39044;&#31639;\&#21464;&#30005;&#31449;&#24037;&#31243;&#65288;&#39044;&#31639;&#65289;\110kV&#37027;&#22823;&#21464;&#30005;&#31449;&#25193;&#24314;&#24037;&#31243;&#65288;&#21547;&#24320;&#38381;&#25152;&#65289;\&#23460;&#22806;&#29420;&#31435;&#26500;&#26550;&#22522;&#3078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25991;&#26723;\&#24494;&#20449;&#25991;&#20214;\WeChat%20Files\wxid_lb8m7x6503oe21\account_ai3958622\WeChat%20Files\wxid_lb8m7x6503oe21\FileStorage\File\2021-03\My%20Documents\My%20RTX%20Files\zhangjh\&#22823;&#33541;&#65374;&#40517;&#20180;&#21452;&#22238;110&#21315;&#20239;&#32447;&#36335;&#1997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21335;&#28023;&#20892;&#22330;&#20302;&#21387;&#39044;&#31639;&#2007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25991;&#26723;\&#24494;&#20449;&#25991;&#20214;\WeChat%20Files\wxid_lb8m7x6503oe21\account_ai3958622\WeChat%20Files\wxid_lb8m7x6503oe21\FileStorage\File\2021-03\&#38472;&#26757;\&#38472;&#26757;\01-&#38271;&#26124;&#29028;&#30719;10kV&#32752;&#22530;&#32447;&#36335;&#24037;&#3124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25991;&#26723;\&#24494;&#20449;&#25991;&#20214;\WeChat%20Files\wxid_lb8m7x6503oe21\account_ai3958622\WeChat%20Files\wxid_lb8m7x6503oe21\FileStorage\File\2021-03\&#39044;&#31639;\&#20020;&#39640;&#20379;&#30005;&#20844;&#21496;\&#20020;&#39640;&#26032;&#20892;&#32593;&#65288;3&#26465;&#65289;\2006&#65288;&#27010;&#65289;&#39044;&#31639;\10KV&#32447;&#36335;&#39044;&#31639;\&#20116;&#25351;&#23665;&#20379;&#30005;&#20844;&#21496;\&#20116;&#25351;&#23665;&#22478;&#32593;2006\10kV&#29756;&#20108;&#32447;&#28895;&#33609;&#20844;&#21496;&#27573;&#32447;&#36335;&#25913;&#36896;&#24037;&#31243;12.15&#30005;&#32518;&#27807;30%25.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25991;&#26723;\&#24494;&#20449;&#25991;&#20214;\WeChat%20Files\wxid_lb8m7x6503oe21\account_ai3958622\WeChat%20Files\wxid_lb8m7x6503oe21\FileStorage\File\2021-03\&#24352;&#32487;&#36745;\&#24352;&#32487;&#36745;&#32447;&#36335;11&#24180;\&#32467;&#31639;\2010&#24180;&#31532;&#19968;&#25209;10kV&#21450;&#20197;&#19979;&#39033;&#30446;&#32467;&#31639;-&#19975;&#23425;&#23616;\10KV&#32447;&#36335;&#24037;&#3124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25991;&#26723;\&#24494;&#20449;&#25991;&#20214;\WeChat%20Files\wxid_lb8m7x6503oe21\account_ai3958622\WeChat%20Files\wxid_lb8m7x6503oe21\FileStorage\File\2021-03\&#33258;&#25105;&#36164;&#26009;\&#39044;&#31639;\&#21442;&#32771;&#39044;&#31639;\&#28548;&#36808;&#20379;&#30005;&#20844;&#21496;&#65288;&#22478;&#32593;&#26368;&#26032;&#27169;&#29256;&#65289;\&#32467;&#8212;&#20048;&#19996;10kV&#31119;&#22616;&#32447;&#36335;&#25913;&#36896;&#24037;&#31243;&#30830;&#2345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38047;&#38738;&#20113;\2005&#39044;&#31639;\&#32447;&#36335;&#39044;&#31639;\&#23450;&#23433;&#20379;&#30005;&#20844;&#21496;\10kV&#21457;&#23556;&#21488;&#32447;&#36335;&#24037;&#31243;&#65288;&#30830;&#23450;&#65289;\10KV&#21457;&#23556;&#21488;&#39044;&#31639;&#20070;11.07&#30830;&#2345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25991;&#26723;\&#24494;&#20449;&#25991;&#20214;\WeChat%20Files\wxid_lb8m7x6503oe21\account_ai3958622\WeChat%20Files\wxid_lb8m7x6503oe21\FileStorage\File\2021-03\&#39044;&#31639;\2007&#24180;\&#20302;&#21387;\&#30333;&#27801;&#20379;&#30005;&#20844;&#21496;\&#30333;&#27801;&#40857;&#27743;&#20892;&#22330;&#25353;&#26032;&#35745;&#37327;&#34920;&#25913;&#21464;&#21387;&#22120;&#21488;&#26550;3.4\&#30333;&#27801;&#40857;&#27743;&#20892;&#22330;3.4\&#21335;&#28023;&#20892;&#22330;&#20302;&#21387;&#39044;&#31639;&#2007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Owiner7\&#20108;&#26399;&#39640;&#21387;&#32467;&#31639;\&#19968;&#26399;&#20892;&#32593;&#20302;&#21387;&#24037;&#31243;&#32467;&#31639;&#2007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25991;&#26723;\&#24494;&#20449;&#25991;&#20214;\WeChat%20Files\wxid_lb8m7x6503oe21\account_ai3958622\WeChat%20Files\wxid_lb8m7x6503oe21\FileStorage\File\2021-03\&#22823;&#33541;&#65374;&#40517;&#20180;&#21452;&#22238;110&#21315;&#20239;&#32447;&#36335;&#1997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25991;&#26723;\&#24494;&#20449;&#25991;&#20214;\WeChat%20Files\wxid_lb8m7x6503oe21\account_ai3958622\WeChat%20Files\wxid_lb8m7x6503oe21\FileStorage\File\2021-03\My%20Documents\My%20RTX%20Files\zhangjh\&#26666;&#19996;&#30005;&#31449;&#36755;&#21464;&#30005;&#25237;&#26631;&#25253;&#20215;&#2007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25991;&#26723;\&#24494;&#20449;&#25991;&#20214;\WeChat%20Files\wxid_lb8m7x6503oe21\account_ai3958622\WeChat%20Files\wxid_lb8m7x6503oe21\FileStorage\File\2021-03\&#39044;&#31639;\&#23450;&#23433;&#39044;&#31639;\&#26417;&#20113;\(1)10KV&#23433;&#33391;&#20027;&#24178;&#32447;&#36335;&#24037;&#31243;8.23&#2591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38047;&#38738;&#20113;\2005&#39044;&#31639;\&#32447;&#36335;&#39044;&#31639;\&#23450;&#23433;&#32447;&#36335;&#39044;&#31639;\&#40857;&#22616;&#20892;&#32593;&#20302;&#21387;&#24037;&#31243;&#32467;&#31639;&#20070;1.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编制说明"/>
      <sheetName val="建筑面积"/>
      <sheetName val="5期B栋会所装饰精装修"/>
      <sheetName val="装修部份工程量"/>
      <sheetName val="安装部分工程量"/>
      <sheetName val="安装部分清单"/>
      <sheetName val="装修部份清单"/>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21"/>
      <sheetName val="22"/>
      <sheetName val="24"/>
      <sheetName val="Module3"/>
      <sheetName val="Module2"/>
      <sheetName val="Module1"/>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封面"/>
      <sheetName val="汇总表"/>
      <sheetName val="计算表"/>
      <sheetName val="单位库"/>
      <sheetName val="使用说明"/>
    </sheetNames>
    <sheetDataSet>
      <sheetData sheetId="0" refreshError="1"/>
      <sheetData sheetId="1" refreshError="1"/>
      <sheetData sheetId="2" refreshError="1"/>
      <sheetData sheetId="3" refreshError="1"/>
      <sheetData sheetId="4"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佛山万科污水处理项目土建工程量清单"/>
    </sheetNames>
    <sheetDataSet>
      <sheetData sheetId="0"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定额(清单)库"/>
      <sheetName val="计算书"/>
      <sheetName val="打管桩"/>
      <sheetName val="压管桩"/>
      <sheetName val="砼桩"/>
      <sheetName val="钻孔桩"/>
      <sheetName val="承台"/>
      <sheetName val="满承台"/>
      <sheetName val="基梁"/>
      <sheetName val="满基梁"/>
      <sheetName val="砼柱"/>
      <sheetName val="砼梁"/>
      <sheetName val="楼板"/>
      <sheetName val="砼墙"/>
      <sheetName val="砖墙"/>
      <sheetName val="门窗1"/>
      <sheetName val="门窗2"/>
      <sheetName val="楼梯"/>
      <sheetName val="水池"/>
      <sheetName val="排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Sheet1"/>
      <sheetName val="封面"/>
      <sheetName val="工程计算项目列表"/>
      <sheetName val="工程量计算表"/>
      <sheetName val="工程量汇总表"/>
      <sheetName val="作法及图集选用表"/>
      <sheetName val="使用说明"/>
      <sheetName val="常用辅助资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汇报"/>
      <sheetName val="说明"/>
      <sheetName val="总报价书"/>
      <sheetName val="一报价书"/>
      <sheetName val="三安装取费"/>
      <sheetName val="四其他"/>
      <sheetName val="五年价差"/>
      <sheetName val="七安预"/>
      <sheetName val="八主材 投"/>
      <sheetName val="十调试"/>
      <sheetName val="投标书"/>
      <sheetName val="疑问"/>
      <sheetName val="七安预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汇报"/>
      <sheetName val="说明"/>
      <sheetName val="总报价书"/>
      <sheetName val="一报价书"/>
      <sheetName val="三安装取费"/>
      <sheetName val="四其他"/>
      <sheetName val="五年价差"/>
      <sheetName val="七安预"/>
      <sheetName val="八主材 投"/>
      <sheetName val="十调试"/>
      <sheetName val="投标书"/>
      <sheetName val="疑问"/>
      <sheetName val="七安预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避雷针基础"/>
      <sheetName val="JC-3"/>
      <sheetName val="JC-4"/>
      <sheetName val="JC-5"/>
      <sheetName val="室外电缆沟720宽1050深"/>
      <sheetName val="电缆沟46-48"/>
      <sheetName val="电缆沟价差表4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统计表"/>
      <sheetName val="土石方与基础统计"/>
      <sheetName val="铁塔与接地统计"/>
      <sheetName val="杆塔 "/>
      <sheetName val="杆塔附件"/>
      <sheetName val="附件工程统计"/>
      <sheetName val="目录"/>
      <sheetName val="总表"/>
      <sheetName val="工程概况"/>
      <sheetName val="编制说明"/>
      <sheetName val="表一"/>
      <sheetName val="表二"/>
      <sheetName val="表三"/>
      <sheetName val="表四"/>
      <sheetName val="表四 (2)"/>
      <sheetName val="表四 (3)"/>
      <sheetName val="表五"/>
      <sheetName val="表六"/>
      <sheetName val="表七"/>
      <sheetName val="定额库"/>
      <sheetName val="偏差表"/>
      <sheetName val="自行测算表"/>
      <sheetName val="材料价格库"/>
      <sheetName val="技经指标"/>
      <sheetName val="封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明细表"/>
      <sheetName val="合计汇总"/>
      <sheetName val="总封面(章)"/>
      <sheetName val="目录"/>
      <sheetName val="概述"/>
      <sheetName val="概况总表"/>
      <sheetName val="竣工结算表"/>
      <sheetName val="开工申请报告(签章)"/>
      <sheetName val="验收报告封面"/>
      <sheetName val="验收意见(签章)"/>
      <sheetName val="验收报告单(签)"/>
      <sheetName val="监督小组通知(复印)"/>
      <sheetName val="投资计划通知(复印)"/>
      <sheetName val="结算通知(复印)"/>
      <sheetName val="竣工报告表"/>
      <sheetName val="封面(章)"/>
      <sheetName val="说明"/>
      <sheetName val="杆型表"/>
      <sheetName val="土方(220)"/>
      <sheetName val="装材(220)"/>
      <sheetName val="安装(220)"/>
      <sheetName val="费用表(220)"/>
      <sheetName val="土方(380)"/>
      <sheetName val="装材(380)"/>
      <sheetName val="安装(380)"/>
      <sheetName val="费用表(380)"/>
      <sheetName val="竣工图纸"/>
      <sheetName val="效益分析"/>
      <sheetName val="组织技术安全措施"/>
      <sheetName val="承建合同(签章、复印)"/>
      <sheetName val="封面2"/>
      <sheetName val="基础表"/>
      <sheetName val="封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封面"/>
      <sheetName val="说明1"/>
      <sheetName val="总表"/>
      <sheetName val="线路及配电安装汇总表"/>
      <sheetName val="安装表4-6"/>
      <sheetName val="装材7-11"/>
      <sheetName val="土石方量统计表12"/>
      <sheetName val="运输表13"/>
      <sheetName val="线路费用汇总表14"/>
      <sheetName val="线路费用表15"/>
      <sheetName val="土建汇总表16"/>
      <sheetName val="措施其他项目费17"/>
      <sheetName val="其他项目费18"/>
      <sheetName val="规费19"/>
      <sheetName val="电缆直埋20"/>
      <sheetName val="价差表21"/>
      <sheetName val="工程概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封面"/>
      <sheetName val="说明1"/>
      <sheetName val="2-3"/>
      <sheetName val="4-6"/>
      <sheetName val="7"/>
      <sheetName val="8-9"/>
      <sheetName val="10-11"/>
      <sheetName val="12-"/>
      <sheetName val="电缆13"/>
      <sheetName val="电缆14-15"/>
      <sheetName val="电缆16"/>
      <sheetName val="17"/>
      <sheetName val="设备安装表18-19"/>
      <sheetName val="电气安装材料表20-2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封面1"/>
      <sheetName val="封面2"/>
      <sheetName val="签字审批"/>
      <sheetName val="说明页"/>
      <sheetName val="总预算表"/>
      <sheetName val="其他费用计算表"/>
      <sheetName val="主材汇总表"/>
      <sheetName val="基础表"/>
      <sheetName val="杆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封面"/>
      <sheetName val="线路基础一览表"/>
      <sheetName val="说明"/>
      <sheetName val="杆塔分类一览表"/>
      <sheetName val="土石方量统计表"/>
      <sheetName val="装材"/>
      <sheetName val="安装表9-11"/>
      <sheetName val="运输表"/>
      <sheetName val="线路费用汇总表 "/>
      <sheetName val="线路费用表"/>
      <sheetName val="设备安装表15"/>
      <sheetName val="真空断路器台架材料表16-17"/>
      <sheetName val="设备费用表"/>
      <sheetName val="土建汇总表"/>
      <sheetName val="措施其他项目费20"/>
      <sheetName val="其他项目费21"/>
      <sheetName val="规费22"/>
      <sheetName val="土石方量统计表23"/>
      <sheetName val="运输表24"/>
      <sheetName val="装材25-26"/>
      <sheetName val="基础27-29"/>
      <sheetName val="价差表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封面"/>
      <sheetName val="线路基础一览表"/>
      <sheetName val="说明"/>
      <sheetName val="杆塔分类一览表 (2)"/>
      <sheetName val="土石方量统计表"/>
      <sheetName val="装材"/>
      <sheetName val="安装表"/>
      <sheetName val="运输表"/>
      <sheetName val="线路费用汇总表 "/>
      <sheetName val="线路费用表"/>
      <sheetName val="设备安装表 "/>
      <sheetName val="引接架材料表"/>
      <sheetName val="变压器台架材料表"/>
      <sheetName val="设备费用表"/>
      <sheetName val="明细表"/>
      <sheetName val="XL4Poppy"/>
      <sheetName val="事业发展"/>
      <sheetName val="工商税收"/>
      <sheetName val="总封面(章)"/>
      <sheetName val="四月份月报"/>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明细表"/>
      <sheetName val="合计汇总"/>
      <sheetName val="总封面(章)"/>
      <sheetName val="目录"/>
      <sheetName val="概述"/>
      <sheetName val="概况总表"/>
      <sheetName val="竣工结算表"/>
      <sheetName val="开工申请报告(签章)"/>
      <sheetName val="验收报告封面"/>
      <sheetName val="验收意见(签章)"/>
      <sheetName val="验收报告单(签)"/>
      <sheetName val="监督小组通知(复印)"/>
      <sheetName val="投资计划通知(复印)"/>
      <sheetName val="结算通知(复印)"/>
      <sheetName val="竣工报告表"/>
      <sheetName val="封面(章)"/>
      <sheetName val="说明"/>
      <sheetName val="杆型表"/>
      <sheetName val="土方(220)"/>
      <sheetName val="装材(220)"/>
      <sheetName val="安装(220)"/>
      <sheetName val="费用表(220)"/>
      <sheetName val="土方(380)"/>
      <sheetName val="装材(380)"/>
      <sheetName val="安装(380)"/>
      <sheetName val="费用表(380)"/>
      <sheetName val="竣工图纸"/>
      <sheetName val="效益分析"/>
      <sheetName val="组织技术安全措施"/>
      <sheetName val="承建合同(签章、复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明细表"/>
      <sheetName val="总封面"/>
      <sheetName val="目录"/>
      <sheetName val="概况总表"/>
      <sheetName val="竣工结算表"/>
      <sheetName val="开工报告"/>
      <sheetName val="验收报告封面"/>
      <sheetName val="验收意见(签章)"/>
      <sheetName val="验收报告单(签)"/>
      <sheetName val="监督小组通知(复印)"/>
      <sheetName val="投资计划通知(复印)"/>
      <sheetName val="结算通知(复印)"/>
      <sheetName val="竣工报告表"/>
      <sheetName val="结算书封面"/>
      <sheetName val="说明"/>
      <sheetName val="杆型表"/>
      <sheetName val="土方(2)"/>
      <sheetName val="装材(2)"/>
      <sheetName val="安装(2)"/>
      <sheetName val="费用表(2)"/>
      <sheetName val="土方(3)"/>
      <sheetName val="装材(3)"/>
      <sheetName val="安装(3)"/>
      <sheetName val="费用表(3)"/>
      <sheetName val="用户装材"/>
      <sheetName val="效益分析"/>
      <sheetName val="承建合同(签章、复印)"/>
      <sheetName val="组织技术安全措施"/>
      <sheetName val="封面"/>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统计表"/>
      <sheetName val="土石方与基础统计"/>
      <sheetName val="铁塔与接地统计"/>
      <sheetName val="杆塔 "/>
      <sheetName val="杆塔附件"/>
      <sheetName val="附件工程统计"/>
      <sheetName val="目录"/>
      <sheetName val="总表"/>
      <sheetName val="工程概况"/>
      <sheetName val="编制说明"/>
      <sheetName val="表一"/>
      <sheetName val="表二"/>
      <sheetName val="表三"/>
      <sheetName val="表四"/>
      <sheetName val="表四 (2)"/>
      <sheetName val="表四 (3)"/>
      <sheetName val="表五"/>
      <sheetName val="表六"/>
      <sheetName val="表七"/>
      <sheetName val="定额库"/>
      <sheetName val="偏差表"/>
      <sheetName val="自行测算表"/>
      <sheetName val="材料价格库"/>
      <sheetName val="技经指标"/>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概况"/>
      <sheetName val="封面"/>
      <sheetName val="说明"/>
      <sheetName val="总报价"/>
      <sheetName val="其它费用"/>
      <sheetName val="本体"/>
      <sheetName val="装置性材料数量及价值表"/>
      <sheetName val="基础工程砂、石、水泥用量表"/>
      <sheetName val="全线土石方量计算表"/>
      <sheetName val="工地运输重量计算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封面"/>
      <sheetName val="线路基础一览表"/>
      <sheetName val="说明1"/>
      <sheetName val="杆塔分类一览表2"/>
      <sheetName val="土石方量统计表3-4"/>
      <sheetName val="装材6-9"/>
      <sheetName val="安装表10-12"/>
      <sheetName val="运输表13"/>
      <sheetName val="线路费用汇总表 14"/>
      <sheetName val="线路费用表15"/>
      <sheetName val="设备安装表16"/>
      <sheetName val="变压器台架材料表17-19"/>
      <sheetName val="设备费用表21"/>
      <sheetName val="明细表"/>
      <sheetName val="说明"/>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明细表"/>
      <sheetName val="总封面"/>
      <sheetName val="结算书封面"/>
      <sheetName val="说明"/>
      <sheetName val="杆型表"/>
      <sheetName val="土方(2)"/>
      <sheetName val="装材(2)"/>
      <sheetName val="安装(2)"/>
      <sheetName val="费用表(2)"/>
      <sheetName val="土方(3)"/>
      <sheetName val="装材(3)"/>
      <sheetName val="安装(3)"/>
      <sheetName val="费用表(3)"/>
      <sheetName val="用户装材"/>
      <sheetName val="封面"/>
      <sheetName val="2002年一般预算收入"/>
      <sheetName val="龙塘农网低压工程结算书1"/>
      <sheetName val="#REF!"/>
      <sheetName val="eqpmad2"/>
      <sheetName val="总封面(章)"/>
      <sheetName val="基础编码"/>
      <sheetName val="中小学生"/>
      <sheetName val="P1012001"/>
      <sheetName val="GD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5.xml.rels><?xml version="1.0" encoding="UTF-8" standalone="yes"?>
<Relationships xmlns="http://schemas.openxmlformats.org/package/2006/relationships"><Relationship Id="rId99" Type="http://schemas.openxmlformats.org/officeDocument/2006/relationships/hyperlink" Target="zjYP.asp?id=428&amp;ypmc=&amp;ylbm=" TargetMode="External"/><Relationship Id="rId98" Type="http://schemas.openxmlformats.org/officeDocument/2006/relationships/hyperlink" Target="zjYP.asp?id=411&amp;ypmc=&amp;ylbm=" TargetMode="External"/><Relationship Id="rId97" Type="http://schemas.openxmlformats.org/officeDocument/2006/relationships/hyperlink" Target="zjYP.asp?id=406&amp;ypmc=&amp;ylbm=" TargetMode="External"/><Relationship Id="rId96" Type="http://schemas.openxmlformats.org/officeDocument/2006/relationships/hyperlink" Target="zjYP.asp?id=404&amp;ypmc=&amp;ylbm=" TargetMode="External"/><Relationship Id="rId95" Type="http://schemas.openxmlformats.org/officeDocument/2006/relationships/hyperlink" Target="zjYP.asp?id=376&amp;ypmc=&amp;ylbm=" TargetMode="External"/><Relationship Id="rId94" Type="http://schemas.openxmlformats.org/officeDocument/2006/relationships/hyperlink" Target="zjYP.asp?id=372&amp;ypmc=&amp;ylbm=" TargetMode="External"/><Relationship Id="rId93" Type="http://schemas.openxmlformats.org/officeDocument/2006/relationships/hyperlink" Target="zjYP.asp?id=371&amp;ypmc=&amp;ylbm=" TargetMode="External"/><Relationship Id="rId92" Type="http://schemas.openxmlformats.org/officeDocument/2006/relationships/hyperlink" Target="zjYP.asp?id=359&amp;ypmc=&amp;ylbm=" TargetMode="External"/><Relationship Id="rId91" Type="http://schemas.openxmlformats.org/officeDocument/2006/relationships/hyperlink" Target="zjYP.asp?id=354&amp;ypmc=&amp;ylbm=" TargetMode="External"/><Relationship Id="rId90" Type="http://schemas.openxmlformats.org/officeDocument/2006/relationships/hyperlink" Target="zjYP.asp?id=349&amp;ypmc=&amp;ylbm=" TargetMode="External"/><Relationship Id="rId9" Type="http://schemas.openxmlformats.org/officeDocument/2006/relationships/hyperlink" Target="zjYP.asp?id=93&amp;ypmc=&amp;ylbm=" TargetMode="External"/><Relationship Id="rId89" Type="http://schemas.openxmlformats.org/officeDocument/2006/relationships/hyperlink" Target="zjYP.asp?id=344&amp;ypmc=&amp;ylbm=" TargetMode="External"/><Relationship Id="rId88" Type="http://schemas.openxmlformats.org/officeDocument/2006/relationships/hyperlink" Target="zjYP.asp?id=340&amp;ypmc=&amp;ylbm=" TargetMode="External"/><Relationship Id="rId87" Type="http://schemas.openxmlformats.org/officeDocument/2006/relationships/hyperlink" Target="zjYP.asp?id=325&amp;ypmc=&amp;ylbm=" TargetMode="External"/><Relationship Id="rId86" Type="http://schemas.openxmlformats.org/officeDocument/2006/relationships/hyperlink" Target="zjYP.asp?id=321&amp;ypmc=&amp;ylbm=" TargetMode="External"/><Relationship Id="rId85" Type="http://schemas.openxmlformats.org/officeDocument/2006/relationships/hyperlink" Target="zjYP.asp?id=320&amp;ypmc=&amp;ylbm=" TargetMode="External"/><Relationship Id="rId84" Type="http://schemas.openxmlformats.org/officeDocument/2006/relationships/hyperlink" Target="zjYP.asp?id=314&amp;ypmc=&amp;ylbm=" TargetMode="External"/><Relationship Id="rId83" Type="http://schemas.openxmlformats.org/officeDocument/2006/relationships/hyperlink" Target="zjYP.asp?id=311&amp;ypmc=&amp;ylbm=" TargetMode="External"/><Relationship Id="rId82" Type="http://schemas.openxmlformats.org/officeDocument/2006/relationships/hyperlink" Target="zjYP.asp?id=310&amp;ypmc=&amp;ylbm=" TargetMode="External"/><Relationship Id="rId81" Type="http://schemas.openxmlformats.org/officeDocument/2006/relationships/hyperlink" Target="zjYP.asp?id=308&amp;ypmc=&amp;ylbm=" TargetMode="External"/><Relationship Id="rId80" Type="http://schemas.openxmlformats.org/officeDocument/2006/relationships/hyperlink" Target="zjYP.asp?id=307&amp;ypmc=&amp;ylbm=" TargetMode="External"/><Relationship Id="rId8" Type="http://schemas.openxmlformats.org/officeDocument/2006/relationships/hyperlink" Target="zjYP.asp?id=91&amp;ypmc=&amp;ylbm=" TargetMode="External"/><Relationship Id="rId79" Type="http://schemas.openxmlformats.org/officeDocument/2006/relationships/hyperlink" Target="zjYP.asp?id=304&amp;ypmc=&amp;ylbm=" TargetMode="External"/><Relationship Id="rId78" Type="http://schemas.openxmlformats.org/officeDocument/2006/relationships/hyperlink" Target="zjYP.asp?id=301&amp;ypmc=&amp;ylbm=" TargetMode="External"/><Relationship Id="rId77" Type="http://schemas.openxmlformats.org/officeDocument/2006/relationships/hyperlink" Target="zjYP.asp?id=300&amp;ypmc=&amp;ylbm=" TargetMode="External"/><Relationship Id="rId76" Type="http://schemas.openxmlformats.org/officeDocument/2006/relationships/hyperlink" Target="zjYP.asp?id=299&amp;ypmc=&amp;ylbm=" TargetMode="External"/><Relationship Id="rId75" Type="http://schemas.openxmlformats.org/officeDocument/2006/relationships/hyperlink" Target="zjYP.asp?id=294&amp;ypmc=&amp;ylbm=" TargetMode="External"/><Relationship Id="rId74" Type="http://schemas.openxmlformats.org/officeDocument/2006/relationships/hyperlink" Target="zjYP.asp?id=292&amp;ypmc=&amp;ylbm=" TargetMode="External"/><Relationship Id="rId73" Type="http://schemas.openxmlformats.org/officeDocument/2006/relationships/hyperlink" Target="zjYP.asp?id=290&amp;ypmc=&amp;ylbm=" TargetMode="External"/><Relationship Id="rId72" Type="http://schemas.openxmlformats.org/officeDocument/2006/relationships/hyperlink" Target="zjYP.asp?id=289&amp;ypmc=&amp;ylbm=" TargetMode="External"/><Relationship Id="rId71" Type="http://schemas.openxmlformats.org/officeDocument/2006/relationships/hyperlink" Target="zjYP.asp?id=288&amp;ypmc=&amp;ylbm=" TargetMode="External"/><Relationship Id="rId70" Type="http://schemas.openxmlformats.org/officeDocument/2006/relationships/hyperlink" Target="zjYP.asp?id=287&amp;ypmc=&amp;ylbm=" TargetMode="External"/><Relationship Id="rId7" Type="http://schemas.openxmlformats.org/officeDocument/2006/relationships/hyperlink" Target="zjYP.asp?id=85&amp;ypmc=&amp;ylbm=" TargetMode="External"/><Relationship Id="rId69" Type="http://schemas.openxmlformats.org/officeDocument/2006/relationships/hyperlink" Target="zjYP.asp?id=284&amp;ypmc=&amp;ylbm=" TargetMode="External"/><Relationship Id="rId68" Type="http://schemas.openxmlformats.org/officeDocument/2006/relationships/hyperlink" Target="zjYP.asp?id=281&amp;ypmc=&amp;ylbm=" TargetMode="External"/><Relationship Id="rId67" Type="http://schemas.openxmlformats.org/officeDocument/2006/relationships/hyperlink" Target="zjYP.asp?id=280&amp;ypmc=&amp;ylbm=" TargetMode="External"/><Relationship Id="rId66" Type="http://schemas.openxmlformats.org/officeDocument/2006/relationships/hyperlink" Target="zjYP.asp?id=279&amp;ypmc=&amp;ylbm=" TargetMode="External"/><Relationship Id="rId65" Type="http://schemas.openxmlformats.org/officeDocument/2006/relationships/hyperlink" Target="zjYP.asp?id=278&amp;ypmc=&amp;ylbm=" TargetMode="External"/><Relationship Id="rId64" Type="http://schemas.openxmlformats.org/officeDocument/2006/relationships/hyperlink" Target="zjYP.asp?id=274&amp;ypmc=&amp;ylbm=" TargetMode="External"/><Relationship Id="rId63" Type="http://schemas.openxmlformats.org/officeDocument/2006/relationships/hyperlink" Target="zjYP.asp?id=273&amp;ypmc=&amp;ylbm=" TargetMode="External"/><Relationship Id="rId62" Type="http://schemas.openxmlformats.org/officeDocument/2006/relationships/hyperlink" Target="zjYP.asp?id=271&amp;ypmc=&amp;ylbm=" TargetMode="External"/><Relationship Id="rId61" Type="http://schemas.openxmlformats.org/officeDocument/2006/relationships/hyperlink" Target="zjYP.asp?id=269&amp;ypmc=&amp;ylbm=" TargetMode="External"/><Relationship Id="rId60" Type="http://schemas.openxmlformats.org/officeDocument/2006/relationships/hyperlink" Target="zjYP.asp?id=267&amp;ypmc=&amp;ylbm=" TargetMode="External"/><Relationship Id="rId6" Type="http://schemas.openxmlformats.org/officeDocument/2006/relationships/hyperlink" Target="zjYP.asp?id=82&amp;ypmc=&amp;ylbm=" TargetMode="External"/><Relationship Id="rId59" Type="http://schemas.openxmlformats.org/officeDocument/2006/relationships/hyperlink" Target="zjYP.asp?id=266&amp;ypmc=&amp;ylbm=" TargetMode="External"/><Relationship Id="rId58" Type="http://schemas.openxmlformats.org/officeDocument/2006/relationships/hyperlink" Target="zjYP.asp?id=264&amp;ypmc=&amp;ylbm=" TargetMode="External"/><Relationship Id="rId57" Type="http://schemas.openxmlformats.org/officeDocument/2006/relationships/hyperlink" Target="zjYP.asp?id=263&amp;ypmc=&amp;ylbm=" TargetMode="External"/><Relationship Id="rId56" Type="http://schemas.openxmlformats.org/officeDocument/2006/relationships/hyperlink" Target="zjYP.asp?id=262&amp;ypmc=&amp;ylbm=" TargetMode="External"/><Relationship Id="rId55" Type="http://schemas.openxmlformats.org/officeDocument/2006/relationships/hyperlink" Target="zjYP.asp?id=258&amp;ypmc=&amp;ylbm=" TargetMode="External"/><Relationship Id="rId54" Type="http://schemas.openxmlformats.org/officeDocument/2006/relationships/hyperlink" Target="zjYP.asp?id=257&amp;ypmc=&amp;ylbm=" TargetMode="External"/><Relationship Id="rId53" Type="http://schemas.openxmlformats.org/officeDocument/2006/relationships/hyperlink" Target="zjYP.asp?id=255&amp;ypmc=&amp;ylbm=" TargetMode="External"/><Relationship Id="rId52" Type="http://schemas.openxmlformats.org/officeDocument/2006/relationships/hyperlink" Target="zjYP.asp?id=252&amp;ypmc=&amp;ylbm=" TargetMode="External"/><Relationship Id="rId51" Type="http://schemas.openxmlformats.org/officeDocument/2006/relationships/hyperlink" Target="zjYP.asp?id=250&amp;ypmc=&amp;ylbm=" TargetMode="External"/><Relationship Id="rId50" Type="http://schemas.openxmlformats.org/officeDocument/2006/relationships/hyperlink" Target="zjYP.asp?id=249&amp;ypmc=&amp;ylbm=" TargetMode="External"/><Relationship Id="rId5" Type="http://schemas.openxmlformats.org/officeDocument/2006/relationships/hyperlink" Target="zjYP.asp?id=79&amp;ypmc=&amp;ylbm=" TargetMode="External"/><Relationship Id="rId49" Type="http://schemas.openxmlformats.org/officeDocument/2006/relationships/hyperlink" Target="zjYP.asp?id=247&amp;ypmc=&amp;ylbm=" TargetMode="External"/><Relationship Id="rId48" Type="http://schemas.openxmlformats.org/officeDocument/2006/relationships/hyperlink" Target="zjYP.asp?id=245&amp;ypmc=&amp;ylbm=" TargetMode="External"/><Relationship Id="rId47" Type="http://schemas.openxmlformats.org/officeDocument/2006/relationships/hyperlink" Target="zjYP.asp?id=237&amp;ypmc=&amp;ylbm=" TargetMode="External"/><Relationship Id="rId46" Type="http://schemas.openxmlformats.org/officeDocument/2006/relationships/hyperlink" Target="zjYP.asp?id=236&amp;ypmc=&amp;ylbm=" TargetMode="External"/><Relationship Id="rId45" Type="http://schemas.openxmlformats.org/officeDocument/2006/relationships/hyperlink" Target="zjYP.asp?id=235&amp;ypmc=&amp;ylbm=" TargetMode="External"/><Relationship Id="rId442" Type="http://schemas.openxmlformats.org/officeDocument/2006/relationships/hyperlink" Target="http://10.194.42.88/yws/editgg.asp?id=1073" TargetMode="External"/><Relationship Id="rId441" Type="http://schemas.openxmlformats.org/officeDocument/2006/relationships/hyperlink" Target="http://10.194.42.88/yws/editgg.asp?id=1068" TargetMode="External"/><Relationship Id="rId440" Type="http://schemas.openxmlformats.org/officeDocument/2006/relationships/hyperlink" Target="http://10.194.42.88/yws/editgg.asp?id=1066" TargetMode="External"/><Relationship Id="rId44" Type="http://schemas.openxmlformats.org/officeDocument/2006/relationships/hyperlink" Target="zjYP.asp?id=234&amp;ypmc=&amp;ylbm=" TargetMode="External"/><Relationship Id="rId439" Type="http://schemas.openxmlformats.org/officeDocument/2006/relationships/hyperlink" Target="http://10.194.42.88/yws/editgg.asp?id=1065" TargetMode="External"/><Relationship Id="rId438" Type="http://schemas.openxmlformats.org/officeDocument/2006/relationships/hyperlink" Target="http://10.194.42.88/yws/editgg.asp?id=1064" TargetMode="External"/><Relationship Id="rId437" Type="http://schemas.openxmlformats.org/officeDocument/2006/relationships/hyperlink" Target="http://10.194.42.88/yws/editgg.asp?id=1062" TargetMode="External"/><Relationship Id="rId436" Type="http://schemas.openxmlformats.org/officeDocument/2006/relationships/hyperlink" Target="http://10.194.42.88/yws/editgg.asp?id=1061" TargetMode="External"/><Relationship Id="rId435" Type="http://schemas.openxmlformats.org/officeDocument/2006/relationships/hyperlink" Target="http://10.194.42.88/yws/editgg.asp?id=1059" TargetMode="External"/><Relationship Id="rId434" Type="http://schemas.openxmlformats.org/officeDocument/2006/relationships/hyperlink" Target="http://10.194.42.88/yws/editgg.asp?id=1053" TargetMode="External"/><Relationship Id="rId433" Type="http://schemas.openxmlformats.org/officeDocument/2006/relationships/hyperlink" Target="http://10.194.42.88/yws/editgg.asp?id=1051" TargetMode="External"/><Relationship Id="rId432" Type="http://schemas.openxmlformats.org/officeDocument/2006/relationships/hyperlink" Target="http://10.194.42.88/yws/editgg.asp?id=1040" TargetMode="External"/><Relationship Id="rId431" Type="http://schemas.openxmlformats.org/officeDocument/2006/relationships/hyperlink" Target="http://10.194.42.88/yws/editgg.asp?id=1034" TargetMode="External"/><Relationship Id="rId430" Type="http://schemas.openxmlformats.org/officeDocument/2006/relationships/hyperlink" Target="http://10.194.42.88/yws/editgg.asp?id=1025" TargetMode="External"/><Relationship Id="rId43" Type="http://schemas.openxmlformats.org/officeDocument/2006/relationships/hyperlink" Target="zjYP.asp?id=230&amp;ypmc=&amp;ylbm=" TargetMode="External"/><Relationship Id="rId429" Type="http://schemas.openxmlformats.org/officeDocument/2006/relationships/hyperlink" Target="http://10.194.42.88/yws/editgg.asp?id=1008" TargetMode="External"/><Relationship Id="rId428" Type="http://schemas.openxmlformats.org/officeDocument/2006/relationships/hyperlink" Target="http://10.194.42.88/yws/editgg.asp?id=1005" TargetMode="External"/><Relationship Id="rId427" Type="http://schemas.openxmlformats.org/officeDocument/2006/relationships/hyperlink" Target="http://10.194.42.88/yws/editgg.asp?id=1001" TargetMode="External"/><Relationship Id="rId426" Type="http://schemas.openxmlformats.org/officeDocument/2006/relationships/hyperlink" Target="http://10.194.42.88/yws/editgg.asp?id=997" TargetMode="External"/><Relationship Id="rId425" Type="http://schemas.openxmlformats.org/officeDocument/2006/relationships/hyperlink" Target="http://10.194.42.88/yws/editgg.asp?id=996" TargetMode="External"/><Relationship Id="rId424" Type="http://schemas.openxmlformats.org/officeDocument/2006/relationships/hyperlink" Target="http://10.194.42.88/yws/editgg.asp?id=995" TargetMode="External"/><Relationship Id="rId423" Type="http://schemas.openxmlformats.org/officeDocument/2006/relationships/hyperlink" Target="http://10.194.42.88/yws/editgg.asp?id=993" TargetMode="External"/><Relationship Id="rId422" Type="http://schemas.openxmlformats.org/officeDocument/2006/relationships/hyperlink" Target="http://10.194.42.88/yws/editgg.asp?id=988" TargetMode="External"/><Relationship Id="rId421" Type="http://schemas.openxmlformats.org/officeDocument/2006/relationships/hyperlink" Target="http://10.194.42.88/yws/editgg.asp?id=987" TargetMode="External"/><Relationship Id="rId420" Type="http://schemas.openxmlformats.org/officeDocument/2006/relationships/hyperlink" Target="http://10.194.42.88/yws/editgg.asp?id=984" TargetMode="External"/><Relationship Id="rId42" Type="http://schemas.openxmlformats.org/officeDocument/2006/relationships/hyperlink" Target="zjYP.asp?id=224&amp;ypmc=&amp;ylbm=" TargetMode="External"/><Relationship Id="rId419" Type="http://schemas.openxmlformats.org/officeDocument/2006/relationships/hyperlink" Target="http://10.194.42.88/yws/editgg.asp?id=979" TargetMode="External"/><Relationship Id="rId418" Type="http://schemas.openxmlformats.org/officeDocument/2006/relationships/hyperlink" Target="http://10.194.42.88/yws/editgg.asp?id=978" TargetMode="External"/><Relationship Id="rId417" Type="http://schemas.openxmlformats.org/officeDocument/2006/relationships/hyperlink" Target="http://10.194.42.88/yws/editgg.asp?id=977" TargetMode="External"/><Relationship Id="rId416" Type="http://schemas.openxmlformats.org/officeDocument/2006/relationships/hyperlink" Target="http://10.194.42.88/yws/editgg.asp?id=974" TargetMode="External"/><Relationship Id="rId415" Type="http://schemas.openxmlformats.org/officeDocument/2006/relationships/hyperlink" Target="http://10.194.42.88/yws/editgg.asp?id=970" TargetMode="External"/><Relationship Id="rId414" Type="http://schemas.openxmlformats.org/officeDocument/2006/relationships/hyperlink" Target="http://10.194.42.88/yws/editgg.asp?id=968" TargetMode="External"/><Relationship Id="rId413" Type="http://schemas.openxmlformats.org/officeDocument/2006/relationships/hyperlink" Target="http://10.194.42.88/yws/editgg.asp?id=964" TargetMode="External"/><Relationship Id="rId412" Type="http://schemas.openxmlformats.org/officeDocument/2006/relationships/hyperlink" Target="http://10.194.42.88/yws/editgg.asp?id=959" TargetMode="External"/><Relationship Id="rId411" Type="http://schemas.openxmlformats.org/officeDocument/2006/relationships/hyperlink" Target="http://10.194.42.88/yws/editgg.asp?id=956" TargetMode="External"/><Relationship Id="rId410" Type="http://schemas.openxmlformats.org/officeDocument/2006/relationships/hyperlink" Target="http://10.194.42.88/yws/editgg.asp?id=949" TargetMode="External"/><Relationship Id="rId41" Type="http://schemas.openxmlformats.org/officeDocument/2006/relationships/hyperlink" Target="zjYP.asp?id=222&amp;ypmc=&amp;ylbm=" TargetMode="External"/><Relationship Id="rId409" Type="http://schemas.openxmlformats.org/officeDocument/2006/relationships/hyperlink" Target="http://10.194.42.88/yws/editgg.asp?id=944" TargetMode="External"/><Relationship Id="rId408" Type="http://schemas.openxmlformats.org/officeDocument/2006/relationships/hyperlink" Target="http://10.194.42.88/yws/editgg.asp?id=940" TargetMode="External"/><Relationship Id="rId407" Type="http://schemas.openxmlformats.org/officeDocument/2006/relationships/hyperlink" Target="http://10.194.42.88/yws/editgg.asp?id=937" TargetMode="External"/><Relationship Id="rId406" Type="http://schemas.openxmlformats.org/officeDocument/2006/relationships/hyperlink" Target="http://10.194.42.88/yws/editgg.asp?id=935" TargetMode="External"/><Relationship Id="rId405" Type="http://schemas.openxmlformats.org/officeDocument/2006/relationships/hyperlink" Target="http://10.194.42.88/yws/editgg.asp?id=924" TargetMode="External"/><Relationship Id="rId404" Type="http://schemas.openxmlformats.org/officeDocument/2006/relationships/hyperlink" Target="http://10.194.42.88/yws/editgg.asp?id=912" TargetMode="External"/><Relationship Id="rId403" Type="http://schemas.openxmlformats.org/officeDocument/2006/relationships/hyperlink" Target="http://10.194.42.88/yws/editgg.asp?id=909" TargetMode="External"/><Relationship Id="rId402" Type="http://schemas.openxmlformats.org/officeDocument/2006/relationships/hyperlink" Target="http://10.194.42.88/yws/editgg.asp?id=906" TargetMode="External"/><Relationship Id="rId401" Type="http://schemas.openxmlformats.org/officeDocument/2006/relationships/hyperlink" Target="http://10.194.42.88/yws/editgg.asp?id=900" TargetMode="External"/><Relationship Id="rId400" Type="http://schemas.openxmlformats.org/officeDocument/2006/relationships/hyperlink" Target="http://10.194.42.88/yws/editgg.asp?id=896" TargetMode="External"/><Relationship Id="rId40" Type="http://schemas.openxmlformats.org/officeDocument/2006/relationships/hyperlink" Target="zjYP.asp?id=219&amp;ypmc=&amp;ylbm=" TargetMode="External"/><Relationship Id="rId4" Type="http://schemas.openxmlformats.org/officeDocument/2006/relationships/hyperlink" Target="zjYP.asp?id=77&amp;ypmc=&amp;ylbm=" TargetMode="External"/><Relationship Id="rId399" Type="http://schemas.openxmlformats.org/officeDocument/2006/relationships/hyperlink" Target="http://10.194.42.88/yws/editgg.asp?id=892" TargetMode="External"/><Relationship Id="rId398" Type="http://schemas.openxmlformats.org/officeDocument/2006/relationships/hyperlink" Target="http://10.194.42.88/yws/editgg.asp?id=890" TargetMode="External"/><Relationship Id="rId397" Type="http://schemas.openxmlformats.org/officeDocument/2006/relationships/hyperlink" Target="http://10.194.42.88/yws/editgg.asp?id=888" TargetMode="External"/><Relationship Id="rId396" Type="http://schemas.openxmlformats.org/officeDocument/2006/relationships/hyperlink" Target="http://10.194.42.88/yws/editgg.asp?id=884" TargetMode="External"/><Relationship Id="rId395" Type="http://schemas.openxmlformats.org/officeDocument/2006/relationships/hyperlink" Target="http://10.194.42.88/yws/editgg.asp?id=868" TargetMode="External"/><Relationship Id="rId394" Type="http://schemas.openxmlformats.org/officeDocument/2006/relationships/hyperlink" Target="http://10.194.42.88/yws/editgg.asp?id=858" TargetMode="External"/><Relationship Id="rId393" Type="http://schemas.openxmlformats.org/officeDocument/2006/relationships/hyperlink" Target="http://10.194.42.88/yws/editgg.asp?id=851" TargetMode="External"/><Relationship Id="rId392" Type="http://schemas.openxmlformats.org/officeDocument/2006/relationships/hyperlink" Target="http://10.194.42.88/yws/editgg.asp?id=842" TargetMode="External"/><Relationship Id="rId391" Type="http://schemas.openxmlformats.org/officeDocument/2006/relationships/hyperlink" Target="http://10.194.42.88/yws/editgg.asp?id=838" TargetMode="External"/><Relationship Id="rId390" Type="http://schemas.openxmlformats.org/officeDocument/2006/relationships/hyperlink" Target="http://10.194.42.88/yws/editgg.asp?id=837" TargetMode="External"/><Relationship Id="rId39" Type="http://schemas.openxmlformats.org/officeDocument/2006/relationships/hyperlink" Target="zjYP.asp?id=211&amp;ypmc=&amp;ylbm=" TargetMode="External"/><Relationship Id="rId389" Type="http://schemas.openxmlformats.org/officeDocument/2006/relationships/hyperlink" Target="http://10.194.42.88/yws/editgg.asp?id=836" TargetMode="External"/><Relationship Id="rId388" Type="http://schemas.openxmlformats.org/officeDocument/2006/relationships/hyperlink" Target="http://10.194.42.88/yws/editgg.asp?id=821" TargetMode="External"/><Relationship Id="rId387" Type="http://schemas.openxmlformats.org/officeDocument/2006/relationships/hyperlink" Target="http://10.194.42.88/yws/editgg.asp?id=820" TargetMode="External"/><Relationship Id="rId386" Type="http://schemas.openxmlformats.org/officeDocument/2006/relationships/hyperlink" Target="http://10.194.42.88/yws/editgg.asp?id=818" TargetMode="External"/><Relationship Id="rId385" Type="http://schemas.openxmlformats.org/officeDocument/2006/relationships/hyperlink" Target="http://10.194.42.88/yws/editgg.asp?id=817" TargetMode="External"/><Relationship Id="rId384" Type="http://schemas.openxmlformats.org/officeDocument/2006/relationships/hyperlink" Target="http://10.194.42.88/yws/editgg.asp?id=816" TargetMode="External"/><Relationship Id="rId383" Type="http://schemas.openxmlformats.org/officeDocument/2006/relationships/hyperlink" Target="http://10.194.42.88/yws/editgg.asp?id=804" TargetMode="External"/><Relationship Id="rId382" Type="http://schemas.openxmlformats.org/officeDocument/2006/relationships/hyperlink" Target="http://10.194.42.88/yws/editgg.asp?id=803" TargetMode="External"/><Relationship Id="rId381" Type="http://schemas.openxmlformats.org/officeDocument/2006/relationships/hyperlink" Target="http://10.194.42.88/yws/editgg.asp?id=794" TargetMode="External"/><Relationship Id="rId380" Type="http://schemas.openxmlformats.org/officeDocument/2006/relationships/hyperlink" Target="http://10.194.42.88/yws/editgg.asp?id=785" TargetMode="External"/><Relationship Id="rId38" Type="http://schemas.openxmlformats.org/officeDocument/2006/relationships/hyperlink" Target="zjYP.asp?id=193&amp;ypmc=&amp;ylbm=" TargetMode="External"/><Relationship Id="rId379" Type="http://schemas.openxmlformats.org/officeDocument/2006/relationships/hyperlink" Target="http://10.194.42.88/yws/editgg.asp?id=781" TargetMode="External"/><Relationship Id="rId378" Type="http://schemas.openxmlformats.org/officeDocument/2006/relationships/hyperlink" Target="http://10.194.42.88/yws/editgg.asp?id=780" TargetMode="External"/><Relationship Id="rId377" Type="http://schemas.openxmlformats.org/officeDocument/2006/relationships/hyperlink" Target="http://10.194.42.88/yws/editgg.asp?id=770" TargetMode="External"/><Relationship Id="rId376" Type="http://schemas.openxmlformats.org/officeDocument/2006/relationships/hyperlink" Target="http://10.194.42.88/yws/editgg.asp?id=768" TargetMode="External"/><Relationship Id="rId375" Type="http://schemas.openxmlformats.org/officeDocument/2006/relationships/hyperlink" Target="http://10.194.42.88/yws/editgg.asp?id=762" TargetMode="External"/><Relationship Id="rId374" Type="http://schemas.openxmlformats.org/officeDocument/2006/relationships/hyperlink" Target="http://10.194.42.88/yws/editgg.asp?id=754" TargetMode="External"/><Relationship Id="rId373" Type="http://schemas.openxmlformats.org/officeDocument/2006/relationships/hyperlink" Target="http://10.194.42.88/yws/editgg.asp?id=751" TargetMode="External"/><Relationship Id="rId372" Type="http://schemas.openxmlformats.org/officeDocument/2006/relationships/hyperlink" Target="http://10.194.42.88/yws/editgg.asp?id=750" TargetMode="External"/><Relationship Id="rId371" Type="http://schemas.openxmlformats.org/officeDocument/2006/relationships/hyperlink" Target="http://10.194.42.88/yws/editgg.asp?id=749" TargetMode="External"/><Relationship Id="rId370" Type="http://schemas.openxmlformats.org/officeDocument/2006/relationships/hyperlink" Target="http://10.194.42.88/yws/editgg.asp?id=747" TargetMode="External"/><Relationship Id="rId37" Type="http://schemas.openxmlformats.org/officeDocument/2006/relationships/hyperlink" Target="zjYP.asp?id=191&amp;ypmc=&amp;ylbm=" TargetMode="External"/><Relationship Id="rId369" Type="http://schemas.openxmlformats.org/officeDocument/2006/relationships/hyperlink" Target="http://10.194.42.88/yws/editgg.asp?id=735" TargetMode="External"/><Relationship Id="rId368" Type="http://schemas.openxmlformats.org/officeDocument/2006/relationships/hyperlink" Target="http://10.194.42.88/yws/editgg.asp?id=733" TargetMode="External"/><Relationship Id="rId367" Type="http://schemas.openxmlformats.org/officeDocument/2006/relationships/hyperlink" Target="http://10.194.42.88/yws/editgg.asp?id=728" TargetMode="External"/><Relationship Id="rId366" Type="http://schemas.openxmlformats.org/officeDocument/2006/relationships/hyperlink" Target="http://10.194.42.88/yws/editgg.asp?id=723" TargetMode="External"/><Relationship Id="rId365" Type="http://schemas.openxmlformats.org/officeDocument/2006/relationships/hyperlink" Target="http://10.194.42.88/yws/editgg.asp?id=720" TargetMode="External"/><Relationship Id="rId364" Type="http://schemas.openxmlformats.org/officeDocument/2006/relationships/hyperlink" Target="http://10.194.42.88/yws/editgg.asp?id=717" TargetMode="External"/><Relationship Id="rId363" Type="http://schemas.openxmlformats.org/officeDocument/2006/relationships/hyperlink" Target="http://10.194.42.88/yws/editgg.asp?id=716" TargetMode="External"/><Relationship Id="rId362" Type="http://schemas.openxmlformats.org/officeDocument/2006/relationships/hyperlink" Target="http://10.194.42.88/yws/editgg.asp?id=715" TargetMode="External"/><Relationship Id="rId361" Type="http://schemas.openxmlformats.org/officeDocument/2006/relationships/hyperlink" Target="http://10.194.42.88/yws/editgg.asp?id=697" TargetMode="External"/><Relationship Id="rId360" Type="http://schemas.openxmlformats.org/officeDocument/2006/relationships/hyperlink" Target="http://10.194.42.88/yws/editgg.asp?id=689" TargetMode="External"/><Relationship Id="rId36" Type="http://schemas.openxmlformats.org/officeDocument/2006/relationships/hyperlink" Target="zjYP.asp?id=190&amp;ypmc=&amp;ylbm=" TargetMode="External"/><Relationship Id="rId359" Type="http://schemas.openxmlformats.org/officeDocument/2006/relationships/hyperlink" Target="http://10.194.42.88/yws/editgg.asp?id=687" TargetMode="External"/><Relationship Id="rId358" Type="http://schemas.openxmlformats.org/officeDocument/2006/relationships/hyperlink" Target="http://10.194.42.88/yws/editgg.asp?id=671" TargetMode="External"/><Relationship Id="rId357" Type="http://schemas.openxmlformats.org/officeDocument/2006/relationships/hyperlink" Target="http://10.194.42.88/yws/editgg.asp?id=667" TargetMode="External"/><Relationship Id="rId356" Type="http://schemas.openxmlformats.org/officeDocument/2006/relationships/hyperlink" Target="http://10.194.42.88/yws/editgg.asp?id=665" TargetMode="External"/><Relationship Id="rId355" Type="http://schemas.openxmlformats.org/officeDocument/2006/relationships/hyperlink" Target="http://10.194.42.88/yws/editgg.asp?id=660" TargetMode="External"/><Relationship Id="rId354" Type="http://schemas.openxmlformats.org/officeDocument/2006/relationships/hyperlink" Target="http://10.194.42.88/yws/editgg.asp?id=654" TargetMode="External"/><Relationship Id="rId353" Type="http://schemas.openxmlformats.org/officeDocument/2006/relationships/hyperlink" Target="http://10.194.42.88/yws/editgg.asp?id=647" TargetMode="External"/><Relationship Id="rId352" Type="http://schemas.openxmlformats.org/officeDocument/2006/relationships/hyperlink" Target="http://10.194.42.88/yws/editgg.asp?id=646" TargetMode="External"/><Relationship Id="rId351" Type="http://schemas.openxmlformats.org/officeDocument/2006/relationships/hyperlink" Target="http://10.194.42.88/yws/editgg.asp?id=643" TargetMode="External"/><Relationship Id="rId350" Type="http://schemas.openxmlformats.org/officeDocument/2006/relationships/hyperlink" Target="http://10.194.42.88/yws/editgg.asp?id=638" TargetMode="External"/><Relationship Id="rId35" Type="http://schemas.openxmlformats.org/officeDocument/2006/relationships/hyperlink" Target="zjYP.asp?id=189&amp;ypmc=&amp;ylbm=" TargetMode="External"/><Relationship Id="rId349" Type="http://schemas.openxmlformats.org/officeDocument/2006/relationships/hyperlink" Target="http://10.194.42.88/yws/editgg.asp?id=636" TargetMode="External"/><Relationship Id="rId348" Type="http://schemas.openxmlformats.org/officeDocument/2006/relationships/hyperlink" Target="http://10.194.42.88/yws/editgg.asp?id=631" TargetMode="External"/><Relationship Id="rId347" Type="http://schemas.openxmlformats.org/officeDocument/2006/relationships/hyperlink" Target="http://10.194.42.88/yws/editgg.asp?id=628" TargetMode="External"/><Relationship Id="rId346" Type="http://schemas.openxmlformats.org/officeDocument/2006/relationships/hyperlink" Target="http://10.194.42.88/yws/editgg.asp?id=627" TargetMode="External"/><Relationship Id="rId345" Type="http://schemas.openxmlformats.org/officeDocument/2006/relationships/hyperlink" Target="http://10.194.42.88/yws/editgg.asp?id=623" TargetMode="External"/><Relationship Id="rId344" Type="http://schemas.openxmlformats.org/officeDocument/2006/relationships/hyperlink" Target="http://10.194.42.88/yws/editgg.asp?id=622" TargetMode="External"/><Relationship Id="rId343" Type="http://schemas.openxmlformats.org/officeDocument/2006/relationships/hyperlink" Target="http://10.194.42.88/yws/editgg.asp?id=604" TargetMode="External"/><Relationship Id="rId342" Type="http://schemas.openxmlformats.org/officeDocument/2006/relationships/hyperlink" Target="http://10.194.42.88/yws/editgg.asp?id=601" TargetMode="External"/><Relationship Id="rId341" Type="http://schemas.openxmlformats.org/officeDocument/2006/relationships/hyperlink" Target="http://10.194.42.88/yws/editgg.asp?id=597" TargetMode="External"/><Relationship Id="rId340" Type="http://schemas.openxmlformats.org/officeDocument/2006/relationships/hyperlink" Target="http://10.194.42.88/yws/editgg.asp?id=592" TargetMode="External"/><Relationship Id="rId34" Type="http://schemas.openxmlformats.org/officeDocument/2006/relationships/hyperlink" Target="zjYP.asp?id=183&amp;ypmc=&amp;ylbm=" TargetMode="External"/><Relationship Id="rId339" Type="http://schemas.openxmlformats.org/officeDocument/2006/relationships/hyperlink" Target="http://10.194.42.88/yws/editgg.asp?id=588" TargetMode="External"/><Relationship Id="rId338" Type="http://schemas.openxmlformats.org/officeDocument/2006/relationships/hyperlink" Target="http://10.194.42.88/yws/editgg.asp?id=581" TargetMode="External"/><Relationship Id="rId337" Type="http://schemas.openxmlformats.org/officeDocument/2006/relationships/hyperlink" Target="http://10.194.42.88/yws/editgg.asp?id=580" TargetMode="External"/><Relationship Id="rId336" Type="http://schemas.openxmlformats.org/officeDocument/2006/relationships/hyperlink" Target="http://10.194.42.88/yws/editgg.asp?id=565" TargetMode="External"/><Relationship Id="rId335" Type="http://schemas.openxmlformats.org/officeDocument/2006/relationships/hyperlink" Target="http://10.194.42.88/yws/editgg.asp?id=532" TargetMode="External"/><Relationship Id="rId334" Type="http://schemas.openxmlformats.org/officeDocument/2006/relationships/hyperlink" Target="http://10.194.42.88/yws/editgg.asp?id=508" TargetMode="External"/><Relationship Id="rId333" Type="http://schemas.openxmlformats.org/officeDocument/2006/relationships/hyperlink" Target="http://10.194.42.88/yws/editgg.asp?id=504" TargetMode="External"/><Relationship Id="rId332" Type="http://schemas.openxmlformats.org/officeDocument/2006/relationships/hyperlink" Target="http://10.194.42.88/yws/editgg.asp?id=498" TargetMode="External"/><Relationship Id="rId331" Type="http://schemas.openxmlformats.org/officeDocument/2006/relationships/hyperlink" Target="http://10.194.42.88/yws/editgg.asp?id=495" TargetMode="External"/><Relationship Id="rId330" Type="http://schemas.openxmlformats.org/officeDocument/2006/relationships/hyperlink" Target="http://10.194.42.88/yws/editgg.asp?id=484" TargetMode="External"/><Relationship Id="rId33" Type="http://schemas.openxmlformats.org/officeDocument/2006/relationships/hyperlink" Target="zjYP.asp?id=180&amp;ypmc=&amp;ylbm=" TargetMode="External"/><Relationship Id="rId329" Type="http://schemas.openxmlformats.org/officeDocument/2006/relationships/hyperlink" Target="http://10.194.42.88/yws/editgg.asp?id=483" TargetMode="External"/><Relationship Id="rId328" Type="http://schemas.openxmlformats.org/officeDocument/2006/relationships/hyperlink" Target="http://10.194.42.88/yws/editgg.asp?id=481" TargetMode="External"/><Relationship Id="rId327" Type="http://schemas.openxmlformats.org/officeDocument/2006/relationships/hyperlink" Target="http://10.194.42.88/yws/editgg.asp?id=480" TargetMode="External"/><Relationship Id="rId326" Type="http://schemas.openxmlformats.org/officeDocument/2006/relationships/hyperlink" Target="http://10.194.42.88/yws/editgg.asp?id=475" TargetMode="External"/><Relationship Id="rId325" Type="http://schemas.openxmlformats.org/officeDocument/2006/relationships/hyperlink" Target="http://10.194.42.88/yws/editgg.asp?id=455" TargetMode="External"/><Relationship Id="rId324" Type="http://schemas.openxmlformats.org/officeDocument/2006/relationships/hyperlink" Target="http://10.194.42.88/yws/editgg.asp?id=449" TargetMode="External"/><Relationship Id="rId323" Type="http://schemas.openxmlformats.org/officeDocument/2006/relationships/hyperlink" Target="http://10.194.42.88/yws/editgg.asp?id=447" TargetMode="External"/><Relationship Id="rId322" Type="http://schemas.openxmlformats.org/officeDocument/2006/relationships/hyperlink" Target="http://10.194.42.88/yws/editgg.asp?id=445" TargetMode="External"/><Relationship Id="rId321" Type="http://schemas.openxmlformats.org/officeDocument/2006/relationships/hyperlink" Target="http://10.194.42.88/yws/editgg.asp?id=443" TargetMode="External"/><Relationship Id="rId320" Type="http://schemas.openxmlformats.org/officeDocument/2006/relationships/hyperlink" Target="http://10.194.42.88/yws/editgg.asp?id=428" TargetMode="External"/><Relationship Id="rId32" Type="http://schemas.openxmlformats.org/officeDocument/2006/relationships/hyperlink" Target="zjYP.asp?id=179&amp;ypmc=&amp;ylbm=" TargetMode="External"/><Relationship Id="rId319" Type="http://schemas.openxmlformats.org/officeDocument/2006/relationships/hyperlink" Target="http://10.194.42.88/yws/editgg.asp?id=411" TargetMode="External"/><Relationship Id="rId318" Type="http://schemas.openxmlformats.org/officeDocument/2006/relationships/hyperlink" Target="http://10.194.42.88/yws/editgg.asp?id=406" TargetMode="External"/><Relationship Id="rId317" Type="http://schemas.openxmlformats.org/officeDocument/2006/relationships/hyperlink" Target="http://10.194.42.88/yws/editgg.asp?id=404" TargetMode="External"/><Relationship Id="rId316" Type="http://schemas.openxmlformats.org/officeDocument/2006/relationships/hyperlink" Target="http://10.194.42.88/yws/editgg.asp?id=376" TargetMode="External"/><Relationship Id="rId315" Type="http://schemas.openxmlformats.org/officeDocument/2006/relationships/hyperlink" Target="http://10.194.42.88/yws/editgg.asp?id=372" TargetMode="External"/><Relationship Id="rId314" Type="http://schemas.openxmlformats.org/officeDocument/2006/relationships/hyperlink" Target="http://10.194.42.88/yws/editgg.asp?id=371" TargetMode="External"/><Relationship Id="rId313" Type="http://schemas.openxmlformats.org/officeDocument/2006/relationships/hyperlink" Target="http://10.194.42.88/yws/editgg.asp?id=359" TargetMode="External"/><Relationship Id="rId312" Type="http://schemas.openxmlformats.org/officeDocument/2006/relationships/hyperlink" Target="http://10.194.42.88/yws/editgg.asp?id=354" TargetMode="External"/><Relationship Id="rId311" Type="http://schemas.openxmlformats.org/officeDocument/2006/relationships/hyperlink" Target="http://10.194.42.88/yws/editgg.asp?id=349" TargetMode="External"/><Relationship Id="rId310" Type="http://schemas.openxmlformats.org/officeDocument/2006/relationships/hyperlink" Target="http://10.194.42.88/yws/editgg.asp?id=344" TargetMode="External"/><Relationship Id="rId31" Type="http://schemas.openxmlformats.org/officeDocument/2006/relationships/hyperlink" Target="zjYP.asp?id=178&amp;ypmc=&amp;ylbm=" TargetMode="External"/><Relationship Id="rId309" Type="http://schemas.openxmlformats.org/officeDocument/2006/relationships/hyperlink" Target="http://10.194.42.88/yws/editgg.asp?id=340" TargetMode="External"/><Relationship Id="rId308" Type="http://schemas.openxmlformats.org/officeDocument/2006/relationships/hyperlink" Target="http://10.194.42.88/yws/editgg.asp?id=325" TargetMode="External"/><Relationship Id="rId307" Type="http://schemas.openxmlformats.org/officeDocument/2006/relationships/hyperlink" Target="http://10.194.42.88/yws/editgg.asp?id=321" TargetMode="External"/><Relationship Id="rId306" Type="http://schemas.openxmlformats.org/officeDocument/2006/relationships/hyperlink" Target="http://10.194.42.88/yws/editgg.asp?id=320" TargetMode="External"/><Relationship Id="rId305" Type="http://schemas.openxmlformats.org/officeDocument/2006/relationships/hyperlink" Target="http://10.194.42.88/yws/editgg.asp?id=314" TargetMode="External"/><Relationship Id="rId304" Type="http://schemas.openxmlformats.org/officeDocument/2006/relationships/hyperlink" Target="http://10.194.42.88/yws/editgg.asp?id=311" TargetMode="External"/><Relationship Id="rId303" Type="http://schemas.openxmlformats.org/officeDocument/2006/relationships/hyperlink" Target="http://10.194.42.88/yws/editgg.asp?id=310" TargetMode="External"/><Relationship Id="rId302" Type="http://schemas.openxmlformats.org/officeDocument/2006/relationships/hyperlink" Target="http://10.194.42.88/yws/editgg.asp?id=308" TargetMode="External"/><Relationship Id="rId301" Type="http://schemas.openxmlformats.org/officeDocument/2006/relationships/hyperlink" Target="http://10.194.42.88/yws/editgg.asp?id=307" TargetMode="External"/><Relationship Id="rId300" Type="http://schemas.openxmlformats.org/officeDocument/2006/relationships/hyperlink" Target="http://10.194.42.88/yws/editgg.asp?id=304" TargetMode="External"/><Relationship Id="rId30" Type="http://schemas.openxmlformats.org/officeDocument/2006/relationships/hyperlink" Target="zjYP.asp?id=177&amp;ypmc=&amp;ylbm=" TargetMode="External"/><Relationship Id="rId3" Type="http://schemas.openxmlformats.org/officeDocument/2006/relationships/hyperlink" Target="zjYP.asp?id=67&amp;ypmc=&amp;ylbm=" TargetMode="External"/><Relationship Id="rId299" Type="http://schemas.openxmlformats.org/officeDocument/2006/relationships/hyperlink" Target="http://10.194.42.88/yws/editgg.asp?id=301" TargetMode="External"/><Relationship Id="rId298" Type="http://schemas.openxmlformats.org/officeDocument/2006/relationships/hyperlink" Target="http://10.194.42.88/yws/editgg.asp?id=300" TargetMode="External"/><Relationship Id="rId297" Type="http://schemas.openxmlformats.org/officeDocument/2006/relationships/hyperlink" Target="http://10.194.42.88/yws/editgg.asp?id=299" TargetMode="External"/><Relationship Id="rId296" Type="http://schemas.openxmlformats.org/officeDocument/2006/relationships/hyperlink" Target="http://10.194.42.88/yws/editgg.asp?id=294" TargetMode="External"/><Relationship Id="rId295" Type="http://schemas.openxmlformats.org/officeDocument/2006/relationships/hyperlink" Target="http://10.194.42.88/yws/editgg.asp?id=292" TargetMode="External"/><Relationship Id="rId294" Type="http://schemas.openxmlformats.org/officeDocument/2006/relationships/hyperlink" Target="http://10.194.42.88/yws/editgg.asp?id=290" TargetMode="External"/><Relationship Id="rId293" Type="http://schemas.openxmlformats.org/officeDocument/2006/relationships/hyperlink" Target="http://10.194.42.88/yws/editgg.asp?id=289" TargetMode="External"/><Relationship Id="rId292" Type="http://schemas.openxmlformats.org/officeDocument/2006/relationships/hyperlink" Target="http://10.194.42.88/yws/editgg.asp?id=288" TargetMode="External"/><Relationship Id="rId291" Type="http://schemas.openxmlformats.org/officeDocument/2006/relationships/hyperlink" Target="http://10.194.42.88/yws/editgg.asp?id=287" TargetMode="External"/><Relationship Id="rId290" Type="http://schemas.openxmlformats.org/officeDocument/2006/relationships/hyperlink" Target="http://10.194.42.88/yws/editgg.asp?id=284" TargetMode="External"/><Relationship Id="rId29" Type="http://schemas.openxmlformats.org/officeDocument/2006/relationships/hyperlink" Target="zjYP.asp?id=174&amp;ypmc=&amp;ylbm=" TargetMode="External"/><Relationship Id="rId289" Type="http://schemas.openxmlformats.org/officeDocument/2006/relationships/hyperlink" Target="http://10.194.42.88/yws/editgg.asp?id=281" TargetMode="External"/><Relationship Id="rId288" Type="http://schemas.openxmlformats.org/officeDocument/2006/relationships/hyperlink" Target="http://10.194.42.88/yws/editgg.asp?id=280" TargetMode="External"/><Relationship Id="rId287" Type="http://schemas.openxmlformats.org/officeDocument/2006/relationships/hyperlink" Target="http://10.194.42.88/yws/editgg.asp?id=279" TargetMode="External"/><Relationship Id="rId286" Type="http://schemas.openxmlformats.org/officeDocument/2006/relationships/hyperlink" Target="http://10.194.42.88/yws/editgg.asp?id=278" TargetMode="External"/><Relationship Id="rId285" Type="http://schemas.openxmlformats.org/officeDocument/2006/relationships/hyperlink" Target="http://10.194.42.88/yws/editgg.asp?id=274" TargetMode="External"/><Relationship Id="rId284" Type="http://schemas.openxmlformats.org/officeDocument/2006/relationships/hyperlink" Target="http://10.194.42.88/yws/editgg.asp?id=273" TargetMode="External"/><Relationship Id="rId283" Type="http://schemas.openxmlformats.org/officeDocument/2006/relationships/hyperlink" Target="http://10.194.42.88/yws/editgg.asp?id=271" TargetMode="External"/><Relationship Id="rId282" Type="http://schemas.openxmlformats.org/officeDocument/2006/relationships/hyperlink" Target="http://10.194.42.88/yws/editgg.asp?id=269" TargetMode="External"/><Relationship Id="rId281" Type="http://schemas.openxmlformats.org/officeDocument/2006/relationships/hyperlink" Target="http://10.194.42.88/yws/editgg.asp?id=267" TargetMode="External"/><Relationship Id="rId280" Type="http://schemas.openxmlformats.org/officeDocument/2006/relationships/hyperlink" Target="http://10.194.42.88/yws/editgg.asp?id=266" TargetMode="External"/><Relationship Id="rId28" Type="http://schemas.openxmlformats.org/officeDocument/2006/relationships/hyperlink" Target="zjYP.asp?id=166&amp;ypmc=&amp;ylbm=" TargetMode="External"/><Relationship Id="rId279" Type="http://schemas.openxmlformats.org/officeDocument/2006/relationships/hyperlink" Target="http://10.194.42.88/yws/editgg.asp?id=264" TargetMode="External"/><Relationship Id="rId278" Type="http://schemas.openxmlformats.org/officeDocument/2006/relationships/hyperlink" Target="http://10.194.42.88/yws/editgg.asp?id=263" TargetMode="External"/><Relationship Id="rId277" Type="http://schemas.openxmlformats.org/officeDocument/2006/relationships/hyperlink" Target="http://10.194.42.88/yws/editgg.asp?id=262" TargetMode="External"/><Relationship Id="rId276" Type="http://schemas.openxmlformats.org/officeDocument/2006/relationships/hyperlink" Target="http://10.194.42.88/yws/editgg.asp?id=258" TargetMode="External"/><Relationship Id="rId275" Type="http://schemas.openxmlformats.org/officeDocument/2006/relationships/hyperlink" Target="http://10.194.42.88/yws/editgg.asp?id=257" TargetMode="External"/><Relationship Id="rId274" Type="http://schemas.openxmlformats.org/officeDocument/2006/relationships/hyperlink" Target="http://10.194.42.88/yws/editgg.asp?id=255" TargetMode="External"/><Relationship Id="rId273" Type="http://schemas.openxmlformats.org/officeDocument/2006/relationships/hyperlink" Target="http://10.194.42.88/yws/editgg.asp?id=252" TargetMode="External"/><Relationship Id="rId272" Type="http://schemas.openxmlformats.org/officeDocument/2006/relationships/hyperlink" Target="http://10.194.42.88/yws/editgg.asp?id=250" TargetMode="External"/><Relationship Id="rId271" Type="http://schemas.openxmlformats.org/officeDocument/2006/relationships/hyperlink" Target="http://10.194.42.88/yws/editgg.asp?id=249" TargetMode="External"/><Relationship Id="rId270" Type="http://schemas.openxmlformats.org/officeDocument/2006/relationships/hyperlink" Target="http://10.194.42.88/yws/editgg.asp?id=247" TargetMode="External"/><Relationship Id="rId27" Type="http://schemas.openxmlformats.org/officeDocument/2006/relationships/hyperlink" Target="zjYP.asp?id=162&amp;ypmc=&amp;ylbm=" TargetMode="External"/><Relationship Id="rId269" Type="http://schemas.openxmlformats.org/officeDocument/2006/relationships/hyperlink" Target="http://10.194.42.88/yws/editgg.asp?id=245" TargetMode="External"/><Relationship Id="rId268" Type="http://schemas.openxmlformats.org/officeDocument/2006/relationships/hyperlink" Target="http://10.194.42.88/yws/editgg.asp?id=237" TargetMode="External"/><Relationship Id="rId267" Type="http://schemas.openxmlformats.org/officeDocument/2006/relationships/hyperlink" Target="http://10.194.42.88/yws/editgg.asp?id=236" TargetMode="External"/><Relationship Id="rId266" Type="http://schemas.openxmlformats.org/officeDocument/2006/relationships/hyperlink" Target="http://10.194.42.88/yws/editgg.asp?id=235" TargetMode="External"/><Relationship Id="rId265" Type="http://schemas.openxmlformats.org/officeDocument/2006/relationships/hyperlink" Target="http://10.194.42.88/yws/editgg.asp?id=234" TargetMode="External"/><Relationship Id="rId264" Type="http://schemas.openxmlformats.org/officeDocument/2006/relationships/hyperlink" Target="http://10.194.42.88/yws/editgg.asp?id=230" TargetMode="External"/><Relationship Id="rId263" Type="http://schemas.openxmlformats.org/officeDocument/2006/relationships/hyperlink" Target="http://10.194.42.88/yws/editgg.asp?id=224" TargetMode="External"/><Relationship Id="rId262" Type="http://schemas.openxmlformats.org/officeDocument/2006/relationships/hyperlink" Target="http://10.194.42.88/yws/editgg.asp?id=222" TargetMode="External"/><Relationship Id="rId261" Type="http://schemas.openxmlformats.org/officeDocument/2006/relationships/hyperlink" Target="http://10.194.42.88/yws/editgg.asp?id=219" TargetMode="External"/><Relationship Id="rId260" Type="http://schemas.openxmlformats.org/officeDocument/2006/relationships/hyperlink" Target="http://10.194.42.88/yws/editgg.asp?id=211" TargetMode="External"/><Relationship Id="rId26" Type="http://schemas.openxmlformats.org/officeDocument/2006/relationships/hyperlink" Target="zjYP.asp?id=158&amp;ypmc=&amp;ylbm=" TargetMode="External"/><Relationship Id="rId259" Type="http://schemas.openxmlformats.org/officeDocument/2006/relationships/hyperlink" Target="http://10.194.42.88/yws/editgg.asp?id=193" TargetMode="External"/><Relationship Id="rId258" Type="http://schemas.openxmlformats.org/officeDocument/2006/relationships/hyperlink" Target="http://10.194.42.88/yws/editgg.asp?id=191" TargetMode="External"/><Relationship Id="rId257" Type="http://schemas.openxmlformats.org/officeDocument/2006/relationships/hyperlink" Target="http://10.194.42.88/yws/editgg.asp?id=190" TargetMode="External"/><Relationship Id="rId256" Type="http://schemas.openxmlformats.org/officeDocument/2006/relationships/hyperlink" Target="http://10.194.42.88/yws/editgg.asp?id=189" TargetMode="External"/><Relationship Id="rId255" Type="http://schemas.openxmlformats.org/officeDocument/2006/relationships/hyperlink" Target="http://10.194.42.88/yws/editgg.asp?id=183" TargetMode="External"/><Relationship Id="rId254" Type="http://schemas.openxmlformats.org/officeDocument/2006/relationships/hyperlink" Target="http://10.194.42.88/yws/editgg.asp?id=180" TargetMode="External"/><Relationship Id="rId253" Type="http://schemas.openxmlformats.org/officeDocument/2006/relationships/hyperlink" Target="http://10.194.42.88/yws/editgg.asp?id=179" TargetMode="External"/><Relationship Id="rId252" Type="http://schemas.openxmlformats.org/officeDocument/2006/relationships/hyperlink" Target="http://10.194.42.88/yws/editgg.asp?id=178" TargetMode="External"/><Relationship Id="rId251" Type="http://schemas.openxmlformats.org/officeDocument/2006/relationships/hyperlink" Target="http://10.194.42.88/yws/editgg.asp?id=177" TargetMode="External"/><Relationship Id="rId250" Type="http://schemas.openxmlformats.org/officeDocument/2006/relationships/hyperlink" Target="http://10.194.42.88/yws/editgg.asp?id=174" TargetMode="External"/><Relationship Id="rId25" Type="http://schemas.openxmlformats.org/officeDocument/2006/relationships/hyperlink" Target="zjYP.asp?id=153&amp;ypmc=&amp;ylbm=" TargetMode="External"/><Relationship Id="rId249" Type="http://schemas.openxmlformats.org/officeDocument/2006/relationships/hyperlink" Target="http://10.194.42.88/yws/editgg.asp?id=166" TargetMode="External"/><Relationship Id="rId248" Type="http://schemas.openxmlformats.org/officeDocument/2006/relationships/hyperlink" Target="http://10.194.42.88/yws/editgg.asp?id=162" TargetMode="External"/><Relationship Id="rId247" Type="http://schemas.openxmlformats.org/officeDocument/2006/relationships/hyperlink" Target="http://10.194.42.88/yws/editgg.asp?id=158" TargetMode="External"/><Relationship Id="rId246" Type="http://schemas.openxmlformats.org/officeDocument/2006/relationships/hyperlink" Target="http://10.194.42.88/yws/editgg.asp?id=153" TargetMode="External"/><Relationship Id="rId245" Type="http://schemas.openxmlformats.org/officeDocument/2006/relationships/hyperlink" Target="http://10.194.42.88/yws/editgg.asp?id=148" TargetMode="External"/><Relationship Id="rId244" Type="http://schemas.openxmlformats.org/officeDocument/2006/relationships/hyperlink" Target="http://10.194.42.88/yws/editgg.asp?id=139" TargetMode="External"/><Relationship Id="rId243" Type="http://schemas.openxmlformats.org/officeDocument/2006/relationships/hyperlink" Target="http://10.194.42.88/yws/editgg.asp?id=135" TargetMode="External"/><Relationship Id="rId242" Type="http://schemas.openxmlformats.org/officeDocument/2006/relationships/hyperlink" Target="http://10.194.42.88/yws/editgg.asp?id=133" TargetMode="External"/><Relationship Id="rId241" Type="http://schemas.openxmlformats.org/officeDocument/2006/relationships/hyperlink" Target="http://10.194.42.88/yws/editgg.asp?id=132" TargetMode="External"/><Relationship Id="rId240" Type="http://schemas.openxmlformats.org/officeDocument/2006/relationships/hyperlink" Target="http://10.194.42.88/yws/editgg.asp?id=129" TargetMode="External"/><Relationship Id="rId24" Type="http://schemas.openxmlformats.org/officeDocument/2006/relationships/hyperlink" Target="zjYP.asp?id=148&amp;ypmc=&amp;ylbm=" TargetMode="External"/><Relationship Id="rId239" Type="http://schemas.openxmlformats.org/officeDocument/2006/relationships/hyperlink" Target="http://10.194.42.88/yws/editgg.asp?id=126" TargetMode="External"/><Relationship Id="rId238" Type="http://schemas.openxmlformats.org/officeDocument/2006/relationships/hyperlink" Target="http://10.194.42.88/yws/editgg.asp?id=125" TargetMode="External"/><Relationship Id="rId237" Type="http://schemas.openxmlformats.org/officeDocument/2006/relationships/hyperlink" Target="http://10.194.42.88/yws/editgg.asp?id=124" TargetMode="External"/><Relationship Id="rId236" Type="http://schemas.openxmlformats.org/officeDocument/2006/relationships/hyperlink" Target="http://10.194.42.88/yws/editgg.asp?id=122" TargetMode="External"/><Relationship Id="rId235" Type="http://schemas.openxmlformats.org/officeDocument/2006/relationships/hyperlink" Target="http://10.194.42.88/yws/editgg.asp?id=121" TargetMode="External"/><Relationship Id="rId234" Type="http://schemas.openxmlformats.org/officeDocument/2006/relationships/hyperlink" Target="http://10.194.42.88/yws/editgg.asp?id=119" TargetMode="External"/><Relationship Id="rId233" Type="http://schemas.openxmlformats.org/officeDocument/2006/relationships/hyperlink" Target="http://10.194.42.88/yws/editgg.asp?id=118" TargetMode="External"/><Relationship Id="rId232" Type="http://schemas.openxmlformats.org/officeDocument/2006/relationships/hyperlink" Target="http://10.194.42.88/yws/editgg.asp?id=117" TargetMode="External"/><Relationship Id="rId231" Type="http://schemas.openxmlformats.org/officeDocument/2006/relationships/hyperlink" Target="http://10.194.42.88/yws/editgg.asp?id=116" TargetMode="External"/><Relationship Id="rId230" Type="http://schemas.openxmlformats.org/officeDocument/2006/relationships/hyperlink" Target="http://10.194.42.88/yws/editgg.asp?id=93" TargetMode="External"/><Relationship Id="rId23" Type="http://schemas.openxmlformats.org/officeDocument/2006/relationships/hyperlink" Target="zjYP.asp?id=139&amp;ypmc=&amp;ylbm=" TargetMode="External"/><Relationship Id="rId229" Type="http://schemas.openxmlformats.org/officeDocument/2006/relationships/hyperlink" Target="http://10.194.42.88/yws/editgg.asp?id=91" TargetMode="External"/><Relationship Id="rId228" Type="http://schemas.openxmlformats.org/officeDocument/2006/relationships/hyperlink" Target="http://10.194.42.88/yws/editgg.asp?id=85" TargetMode="External"/><Relationship Id="rId227" Type="http://schemas.openxmlformats.org/officeDocument/2006/relationships/hyperlink" Target="http://10.194.42.88/yws/editgg.asp?id=82" TargetMode="External"/><Relationship Id="rId226" Type="http://schemas.openxmlformats.org/officeDocument/2006/relationships/hyperlink" Target="http://10.194.42.88/yws/editgg.asp?id=79" TargetMode="External"/><Relationship Id="rId225" Type="http://schemas.openxmlformats.org/officeDocument/2006/relationships/hyperlink" Target="http://10.194.42.88/yws/editgg.asp?id=77" TargetMode="External"/><Relationship Id="rId224" Type="http://schemas.openxmlformats.org/officeDocument/2006/relationships/hyperlink" Target="http://10.194.42.88/yws/editgg.asp?id=67" TargetMode="External"/><Relationship Id="rId223" Type="http://schemas.openxmlformats.org/officeDocument/2006/relationships/hyperlink" Target="http://10.194.42.88/yws/editgg.asp?id=66" TargetMode="External"/><Relationship Id="rId222" Type="http://schemas.openxmlformats.org/officeDocument/2006/relationships/hyperlink" Target="http://10.194.42.88/yws/editgg.asp?id=64" TargetMode="External"/><Relationship Id="rId221" Type="http://schemas.openxmlformats.org/officeDocument/2006/relationships/hyperlink" Target="zjYP.asp?id=785&amp;ypmc=&amp;ylbm=" TargetMode="External"/><Relationship Id="rId220" Type="http://schemas.openxmlformats.org/officeDocument/2006/relationships/hyperlink" Target="zjYP.asp?id=1073&amp;ypmc=&amp;ylbm=" TargetMode="External"/><Relationship Id="rId22" Type="http://schemas.openxmlformats.org/officeDocument/2006/relationships/hyperlink" Target="zjYP.asp?id=135&amp;ypmc=&amp;ylbm=" TargetMode="External"/><Relationship Id="rId219" Type="http://schemas.openxmlformats.org/officeDocument/2006/relationships/hyperlink" Target="zjYP.asp?id=1068&amp;ypmc=&amp;ylbm=" TargetMode="External"/><Relationship Id="rId218" Type="http://schemas.openxmlformats.org/officeDocument/2006/relationships/hyperlink" Target="zjYP.asp?id=1066&amp;ypmc=&amp;ylbm=" TargetMode="External"/><Relationship Id="rId217" Type="http://schemas.openxmlformats.org/officeDocument/2006/relationships/hyperlink" Target="zjYP.asp?id=1065&amp;ypmc=&amp;ylbm=" TargetMode="External"/><Relationship Id="rId216" Type="http://schemas.openxmlformats.org/officeDocument/2006/relationships/hyperlink" Target="zjYP.asp?id=1064&amp;ypmc=&amp;ylbm=" TargetMode="External"/><Relationship Id="rId215" Type="http://schemas.openxmlformats.org/officeDocument/2006/relationships/hyperlink" Target="zjYP.asp?id=1062&amp;ypmc=&amp;ylbm=" TargetMode="External"/><Relationship Id="rId214" Type="http://schemas.openxmlformats.org/officeDocument/2006/relationships/hyperlink" Target="zjYP.asp?id=1061&amp;ypmc=&amp;ylbm=" TargetMode="External"/><Relationship Id="rId213" Type="http://schemas.openxmlformats.org/officeDocument/2006/relationships/hyperlink" Target="zjYP.asp?id=1059&amp;ypmc=&amp;ylbm=" TargetMode="External"/><Relationship Id="rId212" Type="http://schemas.openxmlformats.org/officeDocument/2006/relationships/hyperlink" Target="zjYP.asp?id=1053&amp;ypmc=&amp;ylbm=" TargetMode="External"/><Relationship Id="rId211" Type="http://schemas.openxmlformats.org/officeDocument/2006/relationships/hyperlink" Target="zjYP.asp?id=1051&amp;ypmc=&amp;ylbm=" TargetMode="External"/><Relationship Id="rId210" Type="http://schemas.openxmlformats.org/officeDocument/2006/relationships/hyperlink" Target="zjYP.asp?id=1040&amp;ypmc=&amp;ylbm=" TargetMode="External"/><Relationship Id="rId21" Type="http://schemas.openxmlformats.org/officeDocument/2006/relationships/hyperlink" Target="zjYP.asp?id=133&amp;ypmc=&amp;ylbm=" TargetMode="External"/><Relationship Id="rId209" Type="http://schemas.openxmlformats.org/officeDocument/2006/relationships/hyperlink" Target="zjYP.asp?id=1034&amp;ypmc=&amp;ylbm=" TargetMode="External"/><Relationship Id="rId208" Type="http://schemas.openxmlformats.org/officeDocument/2006/relationships/hyperlink" Target="zjYP.asp?id=1025&amp;ypmc=&amp;ylbm=" TargetMode="External"/><Relationship Id="rId207" Type="http://schemas.openxmlformats.org/officeDocument/2006/relationships/hyperlink" Target="zjYP.asp?id=1008&amp;ypmc=&amp;ylbm=" TargetMode="External"/><Relationship Id="rId206" Type="http://schemas.openxmlformats.org/officeDocument/2006/relationships/hyperlink" Target="zjYP.asp?id=1005&amp;ypmc=&amp;ylbm=" TargetMode="External"/><Relationship Id="rId205" Type="http://schemas.openxmlformats.org/officeDocument/2006/relationships/hyperlink" Target="zjYP.asp?id=1001&amp;ypmc=&amp;ylbm=" TargetMode="External"/><Relationship Id="rId204" Type="http://schemas.openxmlformats.org/officeDocument/2006/relationships/hyperlink" Target="zjYP.asp?id=997&amp;ypmc=&amp;ylbm=" TargetMode="External"/><Relationship Id="rId203" Type="http://schemas.openxmlformats.org/officeDocument/2006/relationships/hyperlink" Target="zjYP.asp?id=996&amp;ypmc=&amp;ylbm=" TargetMode="External"/><Relationship Id="rId202" Type="http://schemas.openxmlformats.org/officeDocument/2006/relationships/hyperlink" Target="zjYP.asp?id=995&amp;ypmc=&amp;ylbm=" TargetMode="External"/><Relationship Id="rId201" Type="http://schemas.openxmlformats.org/officeDocument/2006/relationships/hyperlink" Target="zjYP.asp?id=993&amp;ypmc=&amp;ylbm=" TargetMode="External"/><Relationship Id="rId200" Type="http://schemas.openxmlformats.org/officeDocument/2006/relationships/hyperlink" Target="zjYP.asp?id=988&amp;ypmc=&amp;ylbm=" TargetMode="External"/><Relationship Id="rId20" Type="http://schemas.openxmlformats.org/officeDocument/2006/relationships/hyperlink" Target="zjYP.asp?id=132&amp;ypmc=&amp;ylbm=" TargetMode="External"/><Relationship Id="rId2" Type="http://schemas.openxmlformats.org/officeDocument/2006/relationships/hyperlink" Target="zjYP.asp?id=66&amp;ypmc=&amp;ylbm=" TargetMode="External"/><Relationship Id="rId199" Type="http://schemas.openxmlformats.org/officeDocument/2006/relationships/hyperlink" Target="zjYP.asp?id=987&amp;ypmc=&amp;ylbm=" TargetMode="External"/><Relationship Id="rId198" Type="http://schemas.openxmlformats.org/officeDocument/2006/relationships/hyperlink" Target="zjYP.asp?id=984&amp;ypmc=&amp;ylbm=" TargetMode="External"/><Relationship Id="rId197" Type="http://schemas.openxmlformats.org/officeDocument/2006/relationships/hyperlink" Target="zjYP.asp?id=979&amp;ypmc=&amp;ylbm=" TargetMode="External"/><Relationship Id="rId196" Type="http://schemas.openxmlformats.org/officeDocument/2006/relationships/hyperlink" Target="zjYP.asp?id=978&amp;ypmc=&amp;ylbm=" TargetMode="External"/><Relationship Id="rId195" Type="http://schemas.openxmlformats.org/officeDocument/2006/relationships/hyperlink" Target="zjYP.asp?id=977&amp;ypmc=&amp;ylbm=" TargetMode="External"/><Relationship Id="rId194" Type="http://schemas.openxmlformats.org/officeDocument/2006/relationships/hyperlink" Target="zjYP.asp?id=974&amp;ypmc=&amp;ylbm=" TargetMode="External"/><Relationship Id="rId193" Type="http://schemas.openxmlformats.org/officeDocument/2006/relationships/hyperlink" Target="zjYP.asp?id=970&amp;ypmc=&amp;ylbm=" TargetMode="External"/><Relationship Id="rId192" Type="http://schemas.openxmlformats.org/officeDocument/2006/relationships/hyperlink" Target="zjYP.asp?id=968&amp;ypmc=&amp;ylbm=" TargetMode="External"/><Relationship Id="rId191" Type="http://schemas.openxmlformats.org/officeDocument/2006/relationships/hyperlink" Target="zjYP.asp?id=964&amp;ypmc=&amp;ylbm=" TargetMode="External"/><Relationship Id="rId190" Type="http://schemas.openxmlformats.org/officeDocument/2006/relationships/hyperlink" Target="zjYP.asp?id=959&amp;ypmc=&amp;ylbm=" TargetMode="External"/><Relationship Id="rId19" Type="http://schemas.openxmlformats.org/officeDocument/2006/relationships/hyperlink" Target="zjYP.asp?id=129&amp;ypmc=&amp;ylbm=" TargetMode="External"/><Relationship Id="rId189" Type="http://schemas.openxmlformats.org/officeDocument/2006/relationships/hyperlink" Target="zjYP.asp?id=956&amp;ypmc=&amp;ylbm=" TargetMode="External"/><Relationship Id="rId188" Type="http://schemas.openxmlformats.org/officeDocument/2006/relationships/hyperlink" Target="zjYP.asp?id=949&amp;ypmc=&amp;ylbm=" TargetMode="External"/><Relationship Id="rId187" Type="http://schemas.openxmlformats.org/officeDocument/2006/relationships/hyperlink" Target="zjYP.asp?id=944&amp;ypmc=&amp;ylbm=" TargetMode="External"/><Relationship Id="rId186" Type="http://schemas.openxmlformats.org/officeDocument/2006/relationships/hyperlink" Target="zjYP.asp?id=940&amp;ypmc=&amp;ylbm=" TargetMode="External"/><Relationship Id="rId185" Type="http://schemas.openxmlformats.org/officeDocument/2006/relationships/hyperlink" Target="zjYP.asp?id=937&amp;ypmc=&amp;ylbm=" TargetMode="External"/><Relationship Id="rId184" Type="http://schemas.openxmlformats.org/officeDocument/2006/relationships/hyperlink" Target="zjYP.asp?id=935&amp;ypmc=&amp;ylbm=" TargetMode="External"/><Relationship Id="rId183" Type="http://schemas.openxmlformats.org/officeDocument/2006/relationships/hyperlink" Target="zjYP.asp?id=924&amp;ypmc=&amp;ylbm=" TargetMode="External"/><Relationship Id="rId182" Type="http://schemas.openxmlformats.org/officeDocument/2006/relationships/hyperlink" Target="zjYP.asp?id=912&amp;ypmc=&amp;ylbm=" TargetMode="External"/><Relationship Id="rId181" Type="http://schemas.openxmlformats.org/officeDocument/2006/relationships/hyperlink" Target="zjYP.asp?id=909&amp;ypmc=&amp;ylbm=" TargetMode="External"/><Relationship Id="rId180" Type="http://schemas.openxmlformats.org/officeDocument/2006/relationships/hyperlink" Target="zjYP.asp?id=906&amp;ypmc=&amp;ylbm=" TargetMode="External"/><Relationship Id="rId18" Type="http://schemas.openxmlformats.org/officeDocument/2006/relationships/hyperlink" Target="zjYP.asp?id=126&amp;ypmc=&amp;ylbm=" TargetMode="External"/><Relationship Id="rId179" Type="http://schemas.openxmlformats.org/officeDocument/2006/relationships/hyperlink" Target="zjYP.asp?id=900&amp;ypmc=&amp;ylbm=" TargetMode="External"/><Relationship Id="rId178" Type="http://schemas.openxmlformats.org/officeDocument/2006/relationships/hyperlink" Target="zjYP.asp?id=896&amp;ypmc=&amp;ylbm=" TargetMode="External"/><Relationship Id="rId177" Type="http://schemas.openxmlformats.org/officeDocument/2006/relationships/hyperlink" Target="zjYP.asp?id=892&amp;ypmc=&amp;ylbm=" TargetMode="External"/><Relationship Id="rId176" Type="http://schemas.openxmlformats.org/officeDocument/2006/relationships/hyperlink" Target="zjYP.asp?id=890&amp;ypmc=&amp;ylbm=" TargetMode="External"/><Relationship Id="rId175" Type="http://schemas.openxmlformats.org/officeDocument/2006/relationships/hyperlink" Target="zjYP.asp?id=888&amp;ypmc=&amp;ylbm=" TargetMode="External"/><Relationship Id="rId174" Type="http://schemas.openxmlformats.org/officeDocument/2006/relationships/hyperlink" Target="zjYP.asp?id=884&amp;ypmc=&amp;ylbm=" TargetMode="External"/><Relationship Id="rId173" Type="http://schemas.openxmlformats.org/officeDocument/2006/relationships/hyperlink" Target="zjYP.asp?id=868&amp;ypmc=&amp;ylbm=" TargetMode="External"/><Relationship Id="rId172" Type="http://schemas.openxmlformats.org/officeDocument/2006/relationships/hyperlink" Target="zjYP.asp?id=858&amp;ypmc=&amp;ylbm=" TargetMode="External"/><Relationship Id="rId171" Type="http://schemas.openxmlformats.org/officeDocument/2006/relationships/hyperlink" Target="zjYP.asp?id=851&amp;ypmc=&amp;ylbm=" TargetMode="External"/><Relationship Id="rId170" Type="http://schemas.openxmlformats.org/officeDocument/2006/relationships/hyperlink" Target="zjYP.asp?id=842&amp;ypmc=&amp;ylbm=" TargetMode="External"/><Relationship Id="rId17" Type="http://schemas.openxmlformats.org/officeDocument/2006/relationships/hyperlink" Target="zjYP.asp?id=125&amp;ypmc=&amp;ylbm=" TargetMode="External"/><Relationship Id="rId169" Type="http://schemas.openxmlformats.org/officeDocument/2006/relationships/hyperlink" Target="zjYP.asp?id=838&amp;ypmc=&amp;ylbm=" TargetMode="External"/><Relationship Id="rId168" Type="http://schemas.openxmlformats.org/officeDocument/2006/relationships/hyperlink" Target="zjYP.asp?id=837&amp;ypmc=&amp;ylbm=" TargetMode="External"/><Relationship Id="rId167" Type="http://schemas.openxmlformats.org/officeDocument/2006/relationships/hyperlink" Target="zjYP.asp?id=836&amp;ypmc=&amp;ylbm=" TargetMode="External"/><Relationship Id="rId166" Type="http://schemas.openxmlformats.org/officeDocument/2006/relationships/hyperlink" Target="zjYP.asp?id=821&amp;ypmc=&amp;ylbm=" TargetMode="External"/><Relationship Id="rId165" Type="http://schemas.openxmlformats.org/officeDocument/2006/relationships/hyperlink" Target="zjYP.asp?id=820&amp;ypmc=&amp;ylbm=" TargetMode="External"/><Relationship Id="rId164" Type="http://schemas.openxmlformats.org/officeDocument/2006/relationships/hyperlink" Target="zjYP.asp?id=818&amp;ypmc=&amp;ylbm=" TargetMode="External"/><Relationship Id="rId163" Type="http://schemas.openxmlformats.org/officeDocument/2006/relationships/hyperlink" Target="zjYP.asp?id=817&amp;ypmc=&amp;ylbm=" TargetMode="External"/><Relationship Id="rId162" Type="http://schemas.openxmlformats.org/officeDocument/2006/relationships/hyperlink" Target="zjYP.asp?id=816&amp;ypmc=&amp;ylbm=" TargetMode="External"/><Relationship Id="rId161" Type="http://schemas.openxmlformats.org/officeDocument/2006/relationships/hyperlink" Target="zjYP.asp?id=804&amp;ypmc=&amp;ylbm=" TargetMode="External"/><Relationship Id="rId160" Type="http://schemas.openxmlformats.org/officeDocument/2006/relationships/hyperlink" Target="zjYP.asp?id=803&amp;ypmc=&amp;ylbm=" TargetMode="External"/><Relationship Id="rId16" Type="http://schemas.openxmlformats.org/officeDocument/2006/relationships/hyperlink" Target="zjYP.asp?id=124&amp;ypmc=&amp;ylbm=" TargetMode="External"/><Relationship Id="rId159" Type="http://schemas.openxmlformats.org/officeDocument/2006/relationships/hyperlink" Target="zjYP.asp?id=794&amp;ypmc=&amp;ylbm=" TargetMode="External"/><Relationship Id="rId158" Type="http://schemas.openxmlformats.org/officeDocument/2006/relationships/hyperlink" Target="zjYP.asp?id=781&amp;ypmc=&amp;ylbm=" TargetMode="External"/><Relationship Id="rId157" Type="http://schemas.openxmlformats.org/officeDocument/2006/relationships/hyperlink" Target="zjYP.asp?id=780&amp;ypmc=&amp;ylbm=" TargetMode="External"/><Relationship Id="rId156" Type="http://schemas.openxmlformats.org/officeDocument/2006/relationships/hyperlink" Target="zjYP.asp?id=770&amp;ypmc=&amp;ylbm=" TargetMode="External"/><Relationship Id="rId155" Type="http://schemas.openxmlformats.org/officeDocument/2006/relationships/hyperlink" Target="zjYP.asp?id=768&amp;ypmc=&amp;ylbm=" TargetMode="External"/><Relationship Id="rId154" Type="http://schemas.openxmlformats.org/officeDocument/2006/relationships/hyperlink" Target="zjYP.asp?id=762&amp;ypmc=&amp;ylbm=" TargetMode="External"/><Relationship Id="rId153" Type="http://schemas.openxmlformats.org/officeDocument/2006/relationships/hyperlink" Target="zjYP.asp?id=754&amp;ypmc=&amp;ylbm=" TargetMode="External"/><Relationship Id="rId152" Type="http://schemas.openxmlformats.org/officeDocument/2006/relationships/hyperlink" Target="zjYP.asp?id=751&amp;ypmc=&amp;ylbm=" TargetMode="External"/><Relationship Id="rId151" Type="http://schemas.openxmlformats.org/officeDocument/2006/relationships/hyperlink" Target="zjYP.asp?id=750&amp;ypmc=&amp;ylbm=" TargetMode="External"/><Relationship Id="rId150" Type="http://schemas.openxmlformats.org/officeDocument/2006/relationships/hyperlink" Target="zjYP.asp?id=749&amp;ypmc=&amp;ylbm=" TargetMode="External"/><Relationship Id="rId15" Type="http://schemas.openxmlformats.org/officeDocument/2006/relationships/hyperlink" Target="zjYP.asp?id=122&amp;ypmc=&amp;ylbm=" TargetMode="External"/><Relationship Id="rId149" Type="http://schemas.openxmlformats.org/officeDocument/2006/relationships/hyperlink" Target="zjYP.asp?id=747&amp;ypmc=&amp;ylbm=" TargetMode="External"/><Relationship Id="rId148" Type="http://schemas.openxmlformats.org/officeDocument/2006/relationships/hyperlink" Target="zjYP.asp?id=735&amp;ypmc=&amp;ylbm=" TargetMode="External"/><Relationship Id="rId147" Type="http://schemas.openxmlformats.org/officeDocument/2006/relationships/hyperlink" Target="zjYP.asp?id=733&amp;ypmc=&amp;ylbm=" TargetMode="External"/><Relationship Id="rId146" Type="http://schemas.openxmlformats.org/officeDocument/2006/relationships/hyperlink" Target="zjYP.asp?id=728&amp;ypmc=&amp;ylbm=" TargetMode="External"/><Relationship Id="rId145" Type="http://schemas.openxmlformats.org/officeDocument/2006/relationships/hyperlink" Target="zjYP.asp?id=723&amp;ypmc=&amp;ylbm=" TargetMode="External"/><Relationship Id="rId144" Type="http://schemas.openxmlformats.org/officeDocument/2006/relationships/hyperlink" Target="zjYP.asp?id=720&amp;ypmc=&amp;ylbm=" TargetMode="External"/><Relationship Id="rId143" Type="http://schemas.openxmlformats.org/officeDocument/2006/relationships/hyperlink" Target="zjYP.asp?id=717&amp;ypmc=&amp;ylbm=" TargetMode="External"/><Relationship Id="rId142" Type="http://schemas.openxmlformats.org/officeDocument/2006/relationships/hyperlink" Target="zjYP.asp?id=716&amp;ypmc=&amp;ylbm=" TargetMode="External"/><Relationship Id="rId141" Type="http://schemas.openxmlformats.org/officeDocument/2006/relationships/hyperlink" Target="zjYP.asp?id=715&amp;ypmc=&amp;ylbm=" TargetMode="External"/><Relationship Id="rId140" Type="http://schemas.openxmlformats.org/officeDocument/2006/relationships/hyperlink" Target="zjYP.asp?id=697&amp;ypmc=&amp;ylbm=" TargetMode="External"/><Relationship Id="rId14" Type="http://schemas.openxmlformats.org/officeDocument/2006/relationships/hyperlink" Target="zjYP.asp?id=121&amp;ypmc=&amp;ylbm=" TargetMode="External"/><Relationship Id="rId139" Type="http://schemas.openxmlformats.org/officeDocument/2006/relationships/hyperlink" Target="zjYP.asp?id=689&amp;ypmc=&amp;ylbm=" TargetMode="External"/><Relationship Id="rId138" Type="http://schemas.openxmlformats.org/officeDocument/2006/relationships/hyperlink" Target="zjYP.asp?id=687&amp;ypmc=&amp;ylbm=" TargetMode="External"/><Relationship Id="rId137" Type="http://schemas.openxmlformats.org/officeDocument/2006/relationships/hyperlink" Target="zjYP.asp?id=671&amp;ypmc=&amp;ylbm=" TargetMode="External"/><Relationship Id="rId136" Type="http://schemas.openxmlformats.org/officeDocument/2006/relationships/hyperlink" Target="zjYP.asp?id=667&amp;ypmc=&amp;ylbm=" TargetMode="External"/><Relationship Id="rId135" Type="http://schemas.openxmlformats.org/officeDocument/2006/relationships/hyperlink" Target="zjYP.asp?id=665&amp;ypmc=&amp;ylbm=" TargetMode="External"/><Relationship Id="rId134" Type="http://schemas.openxmlformats.org/officeDocument/2006/relationships/hyperlink" Target="zjYP.asp?id=660&amp;ypmc=&amp;ylbm=" TargetMode="External"/><Relationship Id="rId133" Type="http://schemas.openxmlformats.org/officeDocument/2006/relationships/hyperlink" Target="zjYP.asp?id=654&amp;ypmc=&amp;ylbm=" TargetMode="External"/><Relationship Id="rId132" Type="http://schemas.openxmlformats.org/officeDocument/2006/relationships/hyperlink" Target="zjYP.asp?id=647&amp;ypmc=&amp;ylbm=" TargetMode="External"/><Relationship Id="rId131" Type="http://schemas.openxmlformats.org/officeDocument/2006/relationships/hyperlink" Target="zjYP.asp?id=646&amp;ypmc=&amp;ylbm=" TargetMode="External"/><Relationship Id="rId130" Type="http://schemas.openxmlformats.org/officeDocument/2006/relationships/hyperlink" Target="zjYP.asp?id=643&amp;ypmc=&amp;ylbm=" TargetMode="External"/><Relationship Id="rId13" Type="http://schemas.openxmlformats.org/officeDocument/2006/relationships/hyperlink" Target="zjYP.asp?id=119&amp;ypmc=&amp;ylbm=" TargetMode="External"/><Relationship Id="rId129" Type="http://schemas.openxmlformats.org/officeDocument/2006/relationships/hyperlink" Target="zjYP.asp?id=638&amp;ypmc=&amp;ylbm=" TargetMode="External"/><Relationship Id="rId128" Type="http://schemas.openxmlformats.org/officeDocument/2006/relationships/hyperlink" Target="zjYP.asp?id=636&amp;ypmc=&amp;ylbm=" TargetMode="External"/><Relationship Id="rId127" Type="http://schemas.openxmlformats.org/officeDocument/2006/relationships/hyperlink" Target="zjYP.asp?id=631&amp;ypmc=&amp;ylbm=" TargetMode="External"/><Relationship Id="rId126" Type="http://schemas.openxmlformats.org/officeDocument/2006/relationships/hyperlink" Target="zjYP.asp?id=628&amp;ypmc=&amp;ylbm=" TargetMode="External"/><Relationship Id="rId125" Type="http://schemas.openxmlformats.org/officeDocument/2006/relationships/hyperlink" Target="zjYP.asp?id=627&amp;ypmc=&amp;ylbm=" TargetMode="External"/><Relationship Id="rId124" Type="http://schemas.openxmlformats.org/officeDocument/2006/relationships/hyperlink" Target="zjYP.asp?id=623&amp;ypmc=&amp;ylbm=" TargetMode="External"/><Relationship Id="rId123" Type="http://schemas.openxmlformats.org/officeDocument/2006/relationships/hyperlink" Target="zjYP.asp?id=622&amp;ypmc=&amp;ylbm=" TargetMode="External"/><Relationship Id="rId122" Type="http://schemas.openxmlformats.org/officeDocument/2006/relationships/hyperlink" Target="zjYP.asp?id=604&amp;ypmc=&amp;ylbm=" TargetMode="External"/><Relationship Id="rId121" Type="http://schemas.openxmlformats.org/officeDocument/2006/relationships/hyperlink" Target="zjYP.asp?id=601&amp;ypmc=&amp;ylbm=" TargetMode="External"/><Relationship Id="rId120" Type="http://schemas.openxmlformats.org/officeDocument/2006/relationships/hyperlink" Target="zjYP.asp?id=597&amp;ypmc=&amp;ylbm=" TargetMode="External"/><Relationship Id="rId12" Type="http://schemas.openxmlformats.org/officeDocument/2006/relationships/hyperlink" Target="zjYP.asp?id=118&amp;ypmc=&amp;ylbm=" TargetMode="External"/><Relationship Id="rId119" Type="http://schemas.openxmlformats.org/officeDocument/2006/relationships/hyperlink" Target="zjYP.asp?id=592&amp;ypmc=&amp;ylbm=" TargetMode="External"/><Relationship Id="rId118" Type="http://schemas.openxmlformats.org/officeDocument/2006/relationships/hyperlink" Target="zjYP.asp?id=588&amp;ypmc=&amp;ylbm=" TargetMode="External"/><Relationship Id="rId117" Type="http://schemas.openxmlformats.org/officeDocument/2006/relationships/hyperlink" Target="zjYP.asp?id=581&amp;ypmc=&amp;ylbm=" TargetMode="External"/><Relationship Id="rId116" Type="http://schemas.openxmlformats.org/officeDocument/2006/relationships/hyperlink" Target="zjYP.asp?id=580&amp;ypmc=&amp;ylbm=" TargetMode="External"/><Relationship Id="rId115" Type="http://schemas.openxmlformats.org/officeDocument/2006/relationships/hyperlink" Target="zjYP.asp?id=565&amp;ypmc=&amp;ylbm=" TargetMode="External"/><Relationship Id="rId114" Type="http://schemas.openxmlformats.org/officeDocument/2006/relationships/hyperlink" Target="zjYP.asp?id=532&amp;ypmc=&amp;ylbm=" TargetMode="External"/><Relationship Id="rId113" Type="http://schemas.openxmlformats.org/officeDocument/2006/relationships/hyperlink" Target="zjYP.asp?id=508&amp;ypmc=&amp;ylbm=" TargetMode="External"/><Relationship Id="rId112" Type="http://schemas.openxmlformats.org/officeDocument/2006/relationships/hyperlink" Target="zjYP.asp?id=504&amp;ypmc=&amp;ylbm=" TargetMode="External"/><Relationship Id="rId111" Type="http://schemas.openxmlformats.org/officeDocument/2006/relationships/hyperlink" Target="zjYP.asp?id=498&amp;ypmc=&amp;ylbm=" TargetMode="External"/><Relationship Id="rId110" Type="http://schemas.openxmlformats.org/officeDocument/2006/relationships/hyperlink" Target="zjYP.asp?id=495&amp;ypmc=&amp;ylbm=" TargetMode="External"/><Relationship Id="rId11" Type="http://schemas.openxmlformats.org/officeDocument/2006/relationships/hyperlink" Target="zjYP.asp?id=117&amp;ypmc=&amp;ylbm=" TargetMode="External"/><Relationship Id="rId109" Type="http://schemas.openxmlformats.org/officeDocument/2006/relationships/hyperlink" Target="zjYP.asp?id=484&amp;ypmc=&amp;ylbm=" TargetMode="External"/><Relationship Id="rId108" Type="http://schemas.openxmlformats.org/officeDocument/2006/relationships/hyperlink" Target="zjYP.asp?id=483&amp;ypmc=&amp;ylbm=" TargetMode="External"/><Relationship Id="rId107" Type="http://schemas.openxmlformats.org/officeDocument/2006/relationships/hyperlink" Target="zjYP.asp?id=481&amp;ypmc=&amp;ylbm=" TargetMode="External"/><Relationship Id="rId106" Type="http://schemas.openxmlformats.org/officeDocument/2006/relationships/hyperlink" Target="zjYP.asp?id=480&amp;ypmc=&amp;ylbm=" TargetMode="External"/><Relationship Id="rId105" Type="http://schemas.openxmlformats.org/officeDocument/2006/relationships/hyperlink" Target="zjYP.asp?id=475&amp;ypmc=&amp;ylbm=" TargetMode="External"/><Relationship Id="rId104" Type="http://schemas.openxmlformats.org/officeDocument/2006/relationships/hyperlink" Target="zjYP.asp?id=455&amp;ypmc=&amp;ylbm=" TargetMode="External"/><Relationship Id="rId103" Type="http://schemas.openxmlformats.org/officeDocument/2006/relationships/hyperlink" Target="zjYP.asp?id=449&amp;ypmc=&amp;ylbm=" TargetMode="External"/><Relationship Id="rId102" Type="http://schemas.openxmlformats.org/officeDocument/2006/relationships/hyperlink" Target="zjYP.asp?id=447&amp;ypmc=&amp;ylbm=" TargetMode="External"/><Relationship Id="rId101" Type="http://schemas.openxmlformats.org/officeDocument/2006/relationships/hyperlink" Target="zjYP.asp?id=445&amp;ypmc=&amp;ylbm=" TargetMode="External"/><Relationship Id="rId100" Type="http://schemas.openxmlformats.org/officeDocument/2006/relationships/hyperlink" Target="zjYP.asp?id=443&amp;ypmc=&amp;ylbm=" TargetMode="External"/><Relationship Id="rId10" Type="http://schemas.openxmlformats.org/officeDocument/2006/relationships/hyperlink" Target="zjYP.asp?id=116&amp;ypmc=&amp;ylbm=" TargetMode="External"/><Relationship Id="rId1" Type="http://schemas.openxmlformats.org/officeDocument/2006/relationships/hyperlink" Target="zjYP.asp?id=64&amp;ypmc=&amp;ylb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view="pageBreakPreview" zoomScaleNormal="100" workbookViewId="0">
      <selection activeCell="H7" sqref="H7"/>
    </sheetView>
  </sheetViews>
  <sheetFormatPr defaultColWidth="9" defaultRowHeight="14.25" outlineLevelCol="6"/>
  <cols>
    <col min="1" max="1" width="11.625" style="124" customWidth="1"/>
    <col min="2" max="2" width="5" style="124" customWidth="1"/>
    <col min="3" max="3" width="14.75" style="124" customWidth="1"/>
    <col min="4" max="4" width="5.625" style="124" customWidth="1"/>
    <col min="5" max="5" width="33" style="124" customWidth="1"/>
    <col min="6" max="6" width="1.125" style="124" customWidth="1"/>
    <col min="7" max="7" width="20.375" style="124" customWidth="1"/>
    <col min="8" max="16384" width="9" style="124"/>
  </cols>
  <sheetData>
    <row r="1" ht="27" spans="1:7">
      <c r="A1" s="156" t="s">
        <v>0</v>
      </c>
      <c r="B1" s="156"/>
      <c r="C1" s="157"/>
      <c r="D1" s="157"/>
      <c r="E1" s="157"/>
      <c r="F1" s="158"/>
      <c r="G1" s="158"/>
    </row>
    <row r="2" ht="37" customHeight="1" spans="1:7">
      <c r="A2" s="156"/>
      <c r="B2" s="156"/>
      <c r="C2" s="159" t="s">
        <v>1</v>
      </c>
      <c r="D2" s="159"/>
      <c r="E2" s="159"/>
      <c r="F2" s="160" t="s">
        <v>2</v>
      </c>
      <c r="G2" s="160"/>
    </row>
    <row r="3" ht="37" customHeight="1" spans="1:7">
      <c r="A3" s="161"/>
      <c r="B3" s="161"/>
      <c r="C3" s="161"/>
      <c r="D3" s="161"/>
      <c r="E3" s="161"/>
      <c r="F3" s="161"/>
      <c r="G3" s="161"/>
    </row>
    <row r="4" ht="37" customHeight="1" spans="1:7">
      <c r="A4" s="162" t="s">
        <v>3</v>
      </c>
      <c r="B4" s="162"/>
      <c r="C4" s="162"/>
      <c r="D4" s="162"/>
      <c r="E4" s="162"/>
      <c r="F4" s="162"/>
      <c r="G4" s="162"/>
    </row>
    <row r="5" ht="46" customHeight="1" spans="1:7">
      <c r="A5" s="163" t="s">
        <v>4</v>
      </c>
      <c r="B5" s="163"/>
      <c r="C5" s="163"/>
      <c r="D5" s="163"/>
      <c r="E5" s="163"/>
      <c r="F5" s="163"/>
      <c r="G5" s="163"/>
    </row>
    <row r="6" ht="333" customHeight="1" spans="1:7">
      <c r="A6" s="163"/>
      <c r="B6" s="163"/>
      <c r="C6" s="163"/>
      <c r="D6" s="163"/>
      <c r="E6" s="163"/>
      <c r="F6" s="163"/>
      <c r="G6" s="163"/>
    </row>
    <row r="7" ht="45" customHeight="1" spans="1:7">
      <c r="A7" s="164"/>
      <c r="B7" s="164" t="s">
        <v>5</v>
      </c>
      <c r="C7" s="164"/>
      <c r="D7" s="165" t="s">
        <v>6</v>
      </c>
      <c r="E7" s="165"/>
      <c r="F7" s="165"/>
      <c r="G7" s="166"/>
    </row>
    <row r="8" ht="27" customHeight="1" spans="1:7">
      <c r="A8" s="164"/>
      <c r="B8" s="164"/>
      <c r="C8" s="164"/>
      <c r="D8" s="167"/>
      <c r="E8" s="167"/>
      <c r="F8" s="167"/>
      <c r="G8" s="164"/>
    </row>
    <row r="9" ht="21" customHeight="1" spans="1:7">
      <c r="A9" s="164"/>
      <c r="B9" s="164" t="s">
        <v>7</v>
      </c>
      <c r="C9" s="164"/>
      <c r="D9" s="168" t="s">
        <v>8</v>
      </c>
      <c r="E9" s="168"/>
      <c r="F9" s="168"/>
      <c r="G9" s="164"/>
    </row>
    <row r="10" ht="21" customHeight="1" spans="1:7">
      <c r="A10" s="164"/>
      <c r="B10" s="166"/>
      <c r="C10" s="166"/>
      <c r="D10" s="169"/>
      <c r="E10" s="169"/>
      <c r="F10" s="169"/>
      <c r="G10" s="166"/>
    </row>
    <row r="11" ht="21" customHeight="1" spans="1:7">
      <c r="A11" s="164"/>
      <c r="B11" s="164" t="s">
        <v>9</v>
      </c>
      <c r="C11" s="164"/>
      <c r="D11" s="168" t="s">
        <v>10</v>
      </c>
      <c r="E11" s="168"/>
      <c r="F11" s="168"/>
      <c r="G11" s="164"/>
    </row>
    <row r="12" ht="19" customHeight="1" spans="1:7">
      <c r="A12" s="164"/>
      <c r="B12" s="170"/>
      <c r="C12" s="170"/>
      <c r="D12" s="171"/>
      <c r="E12" s="171"/>
      <c r="F12" s="171"/>
      <c r="G12" s="164"/>
    </row>
    <row r="13" ht="19" customHeight="1" spans="1:7">
      <c r="A13" s="164"/>
      <c r="B13" s="164" t="s">
        <v>11</v>
      </c>
      <c r="C13" s="164"/>
      <c r="D13" s="164" t="s">
        <v>12</v>
      </c>
      <c r="E13" s="164"/>
      <c r="F13" s="164"/>
      <c r="G13" s="164"/>
    </row>
    <row r="14" ht="37" customHeight="1" spans="1:7">
      <c r="A14" s="172"/>
      <c r="B14" s="172"/>
      <c r="C14" s="172"/>
      <c r="D14" s="172"/>
      <c r="E14" s="172"/>
      <c r="F14" s="172"/>
      <c r="G14" s="172"/>
    </row>
    <row r="15" ht="13.5" spans="1:7">
      <c r="A15" s="173"/>
      <c r="B15" s="173"/>
      <c r="C15" s="173"/>
      <c r="D15" s="173"/>
      <c r="E15" s="173"/>
      <c r="F15" s="173"/>
      <c r="G15" s="173"/>
    </row>
    <row r="16" ht="13.5" spans="1:7">
      <c r="A16" s="173"/>
      <c r="B16" s="173"/>
      <c r="C16" s="173"/>
      <c r="D16" s="173"/>
      <c r="E16" s="173"/>
      <c r="F16" s="173"/>
      <c r="G16" s="173"/>
    </row>
    <row r="17" ht="13.5" spans="1:7">
      <c r="A17" s="173"/>
      <c r="B17" s="173"/>
      <c r="C17" s="173"/>
      <c r="D17" s="173"/>
      <c r="E17" s="173"/>
      <c r="F17" s="173"/>
      <c r="G17" s="173"/>
    </row>
    <row r="19" ht="28" customHeight="1"/>
  </sheetData>
  <mergeCells count="25">
    <mergeCell ref="A1:B1"/>
    <mergeCell ref="C1:E1"/>
    <mergeCell ref="F1:G1"/>
    <mergeCell ref="A2:B2"/>
    <mergeCell ref="C2:E2"/>
    <mergeCell ref="F2:G2"/>
    <mergeCell ref="B3:C3"/>
    <mergeCell ref="E3:F3"/>
    <mergeCell ref="A4:G4"/>
    <mergeCell ref="A5:G5"/>
    <mergeCell ref="B7:C7"/>
    <mergeCell ref="D7:F7"/>
    <mergeCell ref="B8:C8"/>
    <mergeCell ref="E8:F8"/>
    <mergeCell ref="B9:C9"/>
    <mergeCell ref="D9:F9"/>
    <mergeCell ref="B10:C10"/>
    <mergeCell ref="D10:F10"/>
    <mergeCell ref="B11:C11"/>
    <mergeCell ref="D11:F11"/>
    <mergeCell ref="B12:C12"/>
    <mergeCell ref="D12:F12"/>
    <mergeCell ref="B13:C13"/>
    <mergeCell ref="D13:F13"/>
    <mergeCell ref="A14:G14"/>
  </mergeCells>
  <pageMargins left="0.708333333333333" right="0.25" top="0.75" bottom="0.75" header="0.298611111111111" footer="0.298611111111111"/>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view="pageBreakPreview" zoomScale="85" zoomScaleNormal="100" workbookViewId="0">
      <selection activeCell="H7" sqref="H7:I7"/>
    </sheetView>
  </sheetViews>
  <sheetFormatPr defaultColWidth="9" defaultRowHeight="14.25"/>
  <cols>
    <col min="1" max="1" width="3.81666666666667" style="124" customWidth="1"/>
    <col min="2" max="2" width="18.125" style="124" customWidth="1"/>
    <col min="3" max="3" width="5.5" style="124" customWidth="1"/>
    <col min="4" max="4" width="12.625" style="124" customWidth="1"/>
    <col min="5" max="5" width="9" style="124"/>
    <col min="6" max="6" width="2.25" style="124" customWidth="1"/>
    <col min="7" max="7" width="15.8833333333333" style="124" customWidth="1"/>
    <col min="8" max="8" width="9" style="124"/>
    <col min="9" max="9" width="14.625" style="124" customWidth="1"/>
    <col min="10" max="10" width="5.75" style="124" customWidth="1"/>
    <col min="11" max="11" width="9" style="124"/>
    <col min="12" max="12" width="11.5" style="124" customWidth="1"/>
    <col min="13" max="16384" width="9" style="124"/>
  </cols>
  <sheetData>
    <row r="1" ht="27" spans="1:10">
      <c r="A1" s="132"/>
      <c r="B1" s="133" t="s">
        <v>13</v>
      </c>
      <c r="C1" s="133"/>
      <c r="D1" s="134"/>
      <c r="E1" s="134"/>
      <c r="F1" s="134"/>
      <c r="G1" s="134"/>
      <c r="H1" s="134"/>
      <c r="I1" s="152"/>
      <c r="J1" s="152"/>
    </row>
    <row r="2" ht="103" customHeight="1" spans="1:10">
      <c r="A2" s="132"/>
      <c r="B2" s="135"/>
      <c r="C2" s="135"/>
      <c r="D2" s="136" t="str">
        <f>'招-封面 招标控制价'!D7</f>
        <v>海南电网有限责任公司档案数字化扫描项目</v>
      </c>
      <c r="E2" s="136"/>
      <c r="F2" s="136"/>
      <c r="G2" s="136"/>
      <c r="H2" s="136"/>
      <c r="I2" s="153" t="s">
        <v>14</v>
      </c>
      <c r="J2" s="153"/>
    </row>
    <row r="3" ht="27" spans="1:10">
      <c r="A3" s="132"/>
      <c r="B3" s="135"/>
      <c r="C3" s="135"/>
      <c r="D3" s="137" t="s">
        <v>4</v>
      </c>
      <c r="E3" s="137"/>
      <c r="F3" s="137"/>
      <c r="G3" s="137"/>
      <c r="H3" s="137"/>
      <c r="I3" s="154"/>
      <c r="J3" s="154"/>
    </row>
    <row r="4" ht="23" customHeight="1" spans="1:12">
      <c r="A4" s="132"/>
      <c r="B4" s="138" t="s">
        <v>15</v>
      </c>
      <c r="C4" s="139" t="s">
        <v>16</v>
      </c>
      <c r="D4" s="139"/>
      <c r="E4" s="139"/>
      <c r="F4" s="139"/>
      <c r="G4" s="139"/>
      <c r="H4" s="138" t="s">
        <v>17</v>
      </c>
      <c r="I4" s="138"/>
      <c r="J4" s="140"/>
      <c r="L4" s="155"/>
    </row>
    <row r="5" ht="23" customHeight="1" spans="1:10">
      <c r="A5" s="132"/>
      <c r="B5" s="140" t="s">
        <v>18</v>
      </c>
      <c r="C5" s="141"/>
      <c r="D5" s="142" t="str">
        <f>C4</f>
        <v>/</v>
      </c>
      <c r="E5" s="142"/>
      <c r="F5" s="142"/>
      <c r="G5" s="142"/>
      <c r="H5" s="138"/>
      <c r="I5" s="138"/>
      <c r="J5" s="140"/>
    </row>
    <row r="6" ht="108" customHeight="1" spans="1:10">
      <c r="A6" s="132"/>
      <c r="B6" s="138" t="s">
        <v>19</v>
      </c>
      <c r="C6" s="143"/>
      <c r="D6" s="143"/>
      <c r="E6" s="143"/>
      <c r="F6" s="138"/>
      <c r="G6" s="138" t="s">
        <v>20</v>
      </c>
      <c r="H6" s="143"/>
      <c r="I6" s="143"/>
      <c r="J6" s="143"/>
    </row>
    <row r="7" ht="20" customHeight="1" spans="1:10">
      <c r="A7" s="132"/>
      <c r="B7" s="138"/>
      <c r="C7" s="144" t="s">
        <v>21</v>
      </c>
      <c r="D7" s="144"/>
      <c r="E7" s="144"/>
      <c r="F7" s="145"/>
      <c r="G7" s="145"/>
      <c r="H7" s="144" t="s">
        <v>21</v>
      </c>
      <c r="I7" s="144"/>
      <c r="J7" s="144"/>
    </row>
    <row r="8" spans="1:10">
      <c r="A8" s="132"/>
      <c r="B8" s="138"/>
      <c r="C8" s="138"/>
      <c r="D8" s="138"/>
      <c r="E8" s="138"/>
      <c r="F8" s="138"/>
      <c r="G8" s="138"/>
      <c r="H8" s="138"/>
      <c r="I8" s="138"/>
      <c r="J8" s="138"/>
    </row>
    <row r="9" ht="108" customHeight="1" spans="1:10">
      <c r="A9" s="132"/>
      <c r="B9" s="138" t="s">
        <v>22</v>
      </c>
      <c r="C9" s="146"/>
      <c r="D9" s="146"/>
      <c r="E9" s="146"/>
      <c r="F9" s="138"/>
      <c r="G9" s="138" t="s">
        <v>22</v>
      </c>
      <c r="H9" s="143"/>
      <c r="I9" s="143"/>
      <c r="J9" s="143"/>
    </row>
    <row r="10" ht="20" customHeight="1" spans="1:10">
      <c r="A10" s="132"/>
      <c r="B10" s="138"/>
      <c r="C10" s="144" t="s">
        <v>23</v>
      </c>
      <c r="D10" s="144"/>
      <c r="E10" s="147"/>
      <c r="F10" s="147"/>
      <c r="G10" s="147"/>
      <c r="H10" s="144" t="s">
        <v>23</v>
      </c>
      <c r="I10" s="144"/>
      <c r="J10" s="144"/>
    </row>
    <row r="11" spans="1:10">
      <c r="A11" s="132"/>
      <c r="B11" s="138"/>
      <c r="C11" s="148"/>
      <c r="D11" s="148"/>
      <c r="E11" s="148"/>
      <c r="F11" s="148"/>
      <c r="G11" s="138"/>
      <c r="H11" s="138"/>
      <c r="I11" s="138"/>
      <c r="J11" s="138"/>
    </row>
    <row r="12" ht="108" customHeight="1" spans="1:10">
      <c r="A12" s="132"/>
      <c r="B12" s="138" t="s">
        <v>24</v>
      </c>
      <c r="C12" s="146"/>
      <c r="D12" s="146"/>
      <c r="E12" s="146"/>
      <c r="F12" s="138"/>
      <c r="G12" s="138" t="s">
        <v>25</v>
      </c>
      <c r="H12" s="146"/>
      <c r="I12" s="146"/>
      <c r="J12" s="146"/>
    </row>
    <row r="13" ht="20" customHeight="1" spans="1:10">
      <c r="A13" s="132"/>
      <c r="B13" s="138"/>
      <c r="C13" s="147" t="s">
        <v>26</v>
      </c>
      <c r="D13" s="147"/>
      <c r="E13" s="147"/>
      <c r="F13" s="147"/>
      <c r="G13" s="147"/>
      <c r="H13" s="144" t="s">
        <v>27</v>
      </c>
      <c r="I13" s="144"/>
      <c r="J13" s="144"/>
    </row>
    <row r="14" spans="1:10">
      <c r="A14" s="132"/>
      <c r="B14" s="138"/>
      <c r="C14" s="138"/>
      <c r="D14" s="138"/>
      <c r="E14" s="138"/>
      <c r="F14" s="138"/>
      <c r="G14" s="138"/>
      <c r="H14" s="138"/>
      <c r="I14" s="138"/>
      <c r="J14" s="138"/>
    </row>
    <row r="15" ht="27" spans="1:10">
      <c r="A15" s="132"/>
      <c r="B15" s="135"/>
      <c r="C15" s="135"/>
      <c r="D15" s="134"/>
      <c r="E15" s="134"/>
      <c r="F15" s="134"/>
      <c r="G15" s="134"/>
      <c r="H15" s="134"/>
      <c r="I15" s="152"/>
      <c r="J15" s="152"/>
    </row>
    <row r="16" ht="7" customHeight="1" spans="1:10">
      <c r="A16" s="132"/>
      <c r="B16" s="135"/>
      <c r="C16" s="135"/>
      <c r="D16" s="149"/>
      <c r="E16" s="149"/>
      <c r="F16" s="149"/>
      <c r="G16" s="149"/>
      <c r="H16" s="149"/>
      <c r="I16" s="153"/>
      <c r="J16" s="153"/>
    </row>
    <row r="17" ht="28" customHeight="1" spans="1:10">
      <c r="A17" s="132"/>
      <c r="B17" s="135"/>
      <c r="C17" s="135"/>
      <c r="D17" s="150"/>
      <c r="E17" s="150"/>
      <c r="F17" s="150"/>
      <c r="G17" s="150"/>
      <c r="H17" s="150"/>
      <c r="I17" s="154"/>
      <c r="J17" s="154"/>
    </row>
    <row r="18" ht="27" customHeight="1" spans="1:10">
      <c r="A18" s="132"/>
      <c r="B18" s="138" t="s">
        <v>28</v>
      </c>
      <c r="C18" s="138" t="s">
        <v>29</v>
      </c>
      <c r="D18" s="138"/>
      <c r="E18" s="138"/>
      <c r="F18" s="138"/>
      <c r="G18" s="138" t="s">
        <v>30</v>
      </c>
      <c r="H18" s="138" t="s">
        <v>31</v>
      </c>
      <c r="I18" s="138"/>
      <c r="J18" s="138"/>
    </row>
    <row r="19" spans="2:10">
      <c r="B19" s="138"/>
      <c r="C19" s="140"/>
      <c r="D19" s="140"/>
      <c r="E19" s="140"/>
      <c r="F19" s="140"/>
      <c r="G19" s="140"/>
      <c r="H19" s="138"/>
      <c r="I19" s="138"/>
      <c r="J19" s="140"/>
    </row>
    <row r="20" spans="2:10">
      <c r="B20" s="151"/>
      <c r="C20" s="151"/>
      <c r="D20" s="151"/>
      <c r="E20" s="151"/>
      <c r="F20" s="151"/>
      <c r="G20" s="151"/>
      <c r="H20" s="151"/>
      <c r="I20" s="151"/>
      <c r="J20" s="151"/>
    </row>
  </sheetData>
  <mergeCells count="46">
    <mergeCell ref="B1:C1"/>
    <mergeCell ref="D1:H1"/>
    <mergeCell ref="I1:J1"/>
    <mergeCell ref="B2:C2"/>
    <mergeCell ref="D2:H2"/>
    <mergeCell ref="I2:J2"/>
    <mergeCell ref="B3:C3"/>
    <mergeCell ref="D3:H3"/>
    <mergeCell ref="I3:J3"/>
    <mergeCell ref="C4:G4"/>
    <mergeCell ref="H4:I4"/>
    <mergeCell ref="D5:G5"/>
    <mergeCell ref="H5:I5"/>
    <mergeCell ref="C6:E6"/>
    <mergeCell ref="H6:J6"/>
    <mergeCell ref="C7:D7"/>
    <mergeCell ref="H7:I7"/>
    <mergeCell ref="C8:D8"/>
    <mergeCell ref="H8:I8"/>
    <mergeCell ref="C9:E9"/>
    <mergeCell ref="H9:J9"/>
    <mergeCell ref="C10:E10"/>
    <mergeCell ref="H10:I10"/>
    <mergeCell ref="C11:D11"/>
    <mergeCell ref="H11:I11"/>
    <mergeCell ref="C12:E12"/>
    <mergeCell ref="H12:J12"/>
    <mergeCell ref="C13:E13"/>
    <mergeCell ref="H13:J13"/>
    <mergeCell ref="C14:D14"/>
    <mergeCell ref="H14:I14"/>
    <mergeCell ref="B15:C15"/>
    <mergeCell ref="D15:H15"/>
    <mergeCell ref="I15:J15"/>
    <mergeCell ref="B16:C16"/>
    <mergeCell ref="D16:H16"/>
    <mergeCell ref="I16:J16"/>
    <mergeCell ref="B17:C17"/>
    <mergeCell ref="D17:H17"/>
    <mergeCell ref="I17:J17"/>
    <mergeCell ref="C18:E18"/>
    <mergeCell ref="H18:J18"/>
    <mergeCell ref="C19:G19"/>
    <mergeCell ref="H19:I19"/>
    <mergeCell ref="B20:J20"/>
    <mergeCell ref="A1:A18"/>
  </mergeCells>
  <pageMargins left="0.472222222222222" right="0.25" top="0.75" bottom="0.75" header="0.298611111111111" footer="0.298611111111111"/>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view="pageBreakPreview" zoomScaleNormal="100" topLeftCell="A5" workbookViewId="0">
      <selection activeCell="H7" sqref="H7"/>
    </sheetView>
  </sheetViews>
  <sheetFormatPr defaultColWidth="9" defaultRowHeight="14.25" outlineLevelCol="4"/>
  <cols>
    <col min="1" max="1" width="6.5" style="124" customWidth="1"/>
    <col min="2" max="2" width="80.7166666666667" style="124" customWidth="1"/>
    <col min="3" max="16384" width="9" style="124"/>
  </cols>
  <sheetData>
    <row r="1" spans="1:2">
      <c r="A1" s="125" t="s">
        <v>32</v>
      </c>
      <c r="B1" s="126"/>
    </row>
    <row r="2" ht="25.5" spans="1:2">
      <c r="A2" s="127" t="s">
        <v>33</v>
      </c>
      <c r="B2" s="127"/>
    </row>
    <row r="3" ht="119" customHeight="1" spans="1:5">
      <c r="A3" s="128" t="s">
        <v>34</v>
      </c>
      <c r="B3" s="128"/>
      <c r="E3" s="129"/>
    </row>
    <row r="4" s="122" customFormat="1" ht="206" customHeight="1" spans="1:5">
      <c r="A4" s="122" t="s">
        <v>35</v>
      </c>
      <c r="E4" s="130"/>
    </row>
    <row r="5" s="122" customFormat="1" ht="353" customHeight="1" spans="5:5">
      <c r="E5" s="130" t="s">
        <v>36</v>
      </c>
    </row>
    <row r="6" s="122" customFormat="1" ht="282" customHeight="1"/>
    <row r="7" s="122" customFormat="1" ht="309" customHeight="1"/>
    <row r="8" s="123" customFormat="1" ht="99" hidden="1" customHeight="1" spans="1:2">
      <c r="A8" s="122" t="s">
        <v>37</v>
      </c>
      <c r="B8" s="122"/>
    </row>
    <row r="9" s="123" customFormat="1" ht="77" hidden="1" customHeight="1" spans="1:2">
      <c r="A9" s="122"/>
      <c r="B9" s="122"/>
    </row>
    <row r="10" s="123" customFormat="1" ht="149" hidden="1" customHeight="1" spans="1:2">
      <c r="A10" s="122"/>
      <c r="B10" s="122"/>
    </row>
    <row r="11" ht="54" customHeight="1" spans="1:2">
      <c r="A11" s="131" t="s">
        <v>38</v>
      </c>
      <c r="B11" s="131"/>
    </row>
    <row r="12" ht="48" customHeight="1" spans="1:2">
      <c r="A12" s="131"/>
      <c r="B12" s="131"/>
    </row>
  </sheetData>
  <mergeCells count="5">
    <mergeCell ref="A2:B2"/>
    <mergeCell ref="A3:B3"/>
    <mergeCell ref="A8:B10"/>
    <mergeCell ref="A4:B7"/>
    <mergeCell ref="A11:B12"/>
  </mergeCells>
  <printOptions horizontalCentered="1"/>
  <pageMargins left="0.751388888888889" right="0.751388888888889" top="0.802777777777778" bottom="0.802777777777778" header="0.5" footer="0.5"/>
  <pageSetup paperSize="9"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view="pageBreakPreview" zoomScaleNormal="100" workbookViewId="0">
      <selection activeCell="C4" sqref="C4"/>
    </sheetView>
  </sheetViews>
  <sheetFormatPr defaultColWidth="9" defaultRowHeight="13.5" outlineLevelCol="5"/>
  <cols>
    <col min="1" max="1" width="20.625" style="6" customWidth="1"/>
    <col min="2" max="4" width="20.625" customWidth="1"/>
  </cols>
  <sheetData>
    <row r="1" ht="63" customHeight="1" spans="1:4">
      <c r="A1" s="111" t="s">
        <v>39</v>
      </c>
      <c r="B1" s="112"/>
      <c r="C1" s="112"/>
      <c r="D1" s="112"/>
    </row>
    <row r="2" ht="71" customHeight="1" spans="1:4">
      <c r="A2" s="113" t="s">
        <v>40</v>
      </c>
      <c r="B2" s="114" t="s">
        <v>41</v>
      </c>
      <c r="C2" s="114" t="s">
        <v>42</v>
      </c>
      <c r="D2" s="115" t="s">
        <v>43</v>
      </c>
    </row>
    <row r="3" ht="71" customHeight="1" spans="1:4">
      <c r="A3" s="80">
        <v>1</v>
      </c>
      <c r="B3" s="84" t="s">
        <v>44</v>
      </c>
      <c r="C3" s="116">
        <f>'1-平台服务'!D6</f>
        <v>0</v>
      </c>
      <c r="D3" s="117"/>
    </row>
    <row r="4" ht="71" customHeight="1" spans="1:4">
      <c r="A4" s="80">
        <v>2</v>
      </c>
      <c r="B4" s="84" t="s">
        <v>45</v>
      </c>
      <c r="C4" s="101" t="e">
        <f>#REF!</f>
        <v>#REF!</v>
      </c>
      <c r="D4" s="117"/>
    </row>
    <row r="5" ht="71" customHeight="1" spans="1:4">
      <c r="A5" s="80">
        <v>3</v>
      </c>
      <c r="B5" s="84" t="s">
        <v>46</v>
      </c>
      <c r="C5" s="101">
        <f>'3-其他费用'!D12</f>
        <v>0</v>
      </c>
      <c r="D5" s="117"/>
    </row>
    <row r="6" ht="71" customHeight="1" spans="1:4">
      <c r="A6" s="118"/>
      <c r="B6" s="119" t="s">
        <v>47</v>
      </c>
      <c r="C6" s="120" t="e">
        <f>SUM(C3:C5)</f>
        <v>#REF!</v>
      </c>
      <c r="D6" s="121"/>
    </row>
    <row r="8" spans="2:6">
      <c r="B8" s="72" t="s">
        <v>48</v>
      </c>
      <c r="C8" s="70"/>
      <c r="D8" s="71"/>
      <c r="E8" s="72"/>
      <c r="F8" s="72"/>
    </row>
    <row r="9" spans="2:6">
      <c r="B9" s="72" t="s">
        <v>49</v>
      </c>
      <c r="C9" s="72"/>
      <c r="D9" s="72"/>
      <c r="E9" s="72"/>
      <c r="F9" s="72"/>
    </row>
  </sheetData>
  <mergeCells count="1">
    <mergeCell ref="A1:D1"/>
  </mergeCells>
  <pageMargins left="0.699305555555556" right="0.699305555555556" top="0.75" bottom="0.75" header="0.3" footer="0.3"/>
  <pageSetup paperSize="9" orientation="portrait" horizontalDpi="300" verticalDpi="3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25"/>
  <sheetViews>
    <sheetView tabSelected="1" view="pageBreakPreview" zoomScaleNormal="100" workbookViewId="0">
      <selection activeCell="A2" sqref="A2:F2"/>
    </sheetView>
  </sheetViews>
  <sheetFormatPr defaultColWidth="9" defaultRowHeight="13.5" outlineLevelCol="7"/>
  <cols>
    <col min="1" max="1" width="6.375" customWidth="1"/>
    <col min="2" max="2" width="35" customWidth="1"/>
    <col min="3" max="3" width="24.5" customWidth="1"/>
    <col min="4" max="4" width="6" customWidth="1"/>
    <col min="5" max="5" width="13.5" customWidth="1"/>
    <col min="6" max="6" width="9.125" customWidth="1"/>
    <col min="8" max="8" width="12.625"/>
  </cols>
  <sheetData>
    <row r="1" spans="1:1">
      <c r="A1" s="91" t="s">
        <v>50</v>
      </c>
    </row>
    <row r="2" ht="44" customHeight="1" spans="1:6">
      <c r="A2" s="92" t="s">
        <v>51</v>
      </c>
      <c r="B2" s="92"/>
      <c r="C2" s="92"/>
      <c r="D2" s="92"/>
      <c r="E2" s="92"/>
      <c r="F2" s="92"/>
    </row>
    <row r="3" customFormat="1" ht="18" customHeight="1" spans="1:6">
      <c r="A3" s="93"/>
      <c r="B3" s="92"/>
      <c r="C3" s="92"/>
      <c r="D3" s="92"/>
      <c r="F3" s="94" t="s">
        <v>52</v>
      </c>
    </row>
    <row r="4" s="89" customFormat="1" ht="51" customHeight="1" spans="1:6">
      <c r="A4" s="95" t="s">
        <v>40</v>
      </c>
      <c r="B4" s="95" t="s">
        <v>53</v>
      </c>
      <c r="C4" s="95" t="s">
        <v>54</v>
      </c>
      <c r="D4" s="95" t="s">
        <v>55</v>
      </c>
      <c r="E4" s="96" t="s">
        <v>56</v>
      </c>
      <c r="F4" s="96" t="s">
        <v>43</v>
      </c>
    </row>
    <row r="5" ht="21" customHeight="1" spans="1:6">
      <c r="A5" s="97">
        <v>1</v>
      </c>
      <c r="B5" s="98" t="s">
        <v>57</v>
      </c>
      <c r="C5" s="99" t="s">
        <v>58</v>
      </c>
      <c r="D5" s="100" t="s">
        <v>59</v>
      </c>
      <c r="E5" s="97">
        <v>39</v>
      </c>
      <c r="F5" s="101"/>
    </row>
    <row r="6" ht="21" customHeight="1" spans="1:6">
      <c r="A6" s="97">
        <v>2</v>
      </c>
      <c r="B6" s="98" t="s">
        <v>60</v>
      </c>
      <c r="C6" s="99" t="s">
        <v>61</v>
      </c>
      <c r="D6" s="100" t="s">
        <v>62</v>
      </c>
      <c r="E6" s="97">
        <v>19.5</v>
      </c>
      <c r="F6" s="102"/>
    </row>
    <row r="7" s="90" customFormat="1" ht="21" customHeight="1" spans="1:8">
      <c r="A7" s="97">
        <v>3</v>
      </c>
      <c r="B7" s="98" t="s">
        <v>63</v>
      </c>
      <c r="C7" s="99" t="s">
        <v>64</v>
      </c>
      <c r="D7" s="100" t="s">
        <v>62</v>
      </c>
      <c r="E7" s="97">
        <v>33.8</v>
      </c>
      <c r="F7" s="103"/>
      <c r="G7" s="104"/>
      <c r="H7" s="105"/>
    </row>
    <row r="8" s="90" customFormat="1" ht="21" customHeight="1" spans="1:6">
      <c r="A8" s="97">
        <v>4</v>
      </c>
      <c r="B8" s="98" t="s">
        <v>65</v>
      </c>
      <c r="C8" s="99" t="s">
        <v>66</v>
      </c>
      <c r="D8" s="100" t="s">
        <v>62</v>
      </c>
      <c r="E8" s="97">
        <v>71.5</v>
      </c>
      <c r="F8" s="106"/>
    </row>
    <row r="9" ht="21" customHeight="1" spans="1:6">
      <c r="A9" s="97">
        <v>5</v>
      </c>
      <c r="B9" s="107" t="s">
        <v>67</v>
      </c>
      <c r="C9" s="108" t="s">
        <v>68</v>
      </c>
      <c r="D9" s="109" t="s">
        <v>62</v>
      </c>
      <c r="E9" s="97">
        <v>10</v>
      </c>
      <c r="F9" s="110"/>
    </row>
    <row r="10" ht="21" customHeight="1" spans="1:6">
      <c r="A10" s="97">
        <v>6</v>
      </c>
      <c r="B10" s="98" t="s">
        <v>69</v>
      </c>
      <c r="C10" s="99" t="s">
        <v>70</v>
      </c>
      <c r="D10" s="100" t="s">
        <v>62</v>
      </c>
      <c r="E10" s="97">
        <v>13</v>
      </c>
      <c r="F10" s="110"/>
    </row>
    <row r="11" ht="21" customHeight="1" spans="1:6">
      <c r="A11" s="97">
        <v>7</v>
      </c>
      <c r="B11" s="98" t="s">
        <v>71</v>
      </c>
      <c r="C11" s="99" t="s">
        <v>72</v>
      </c>
      <c r="D11" s="100" t="s">
        <v>62</v>
      </c>
      <c r="E11" s="97">
        <v>6.5</v>
      </c>
      <c r="F11" s="110"/>
    </row>
    <row r="12" ht="21" customHeight="1" spans="1:6">
      <c r="A12" s="97">
        <v>8</v>
      </c>
      <c r="B12" s="98" t="s">
        <v>73</v>
      </c>
      <c r="C12" s="99" t="s">
        <v>74</v>
      </c>
      <c r="D12" s="100" t="s">
        <v>62</v>
      </c>
      <c r="E12" s="97">
        <v>15.6</v>
      </c>
      <c r="F12" s="110"/>
    </row>
    <row r="13" ht="21" customHeight="1" spans="1:6">
      <c r="A13" s="97">
        <v>9</v>
      </c>
      <c r="B13" s="98" t="s">
        <v>75</v>
      </c>
      <c r="C13" s="99" t="s">
        <v>76</v>
      </c>
      <c r="D13" s="100" t="s">
        <v>62</v>
      </c>
      <c r="E13" s="97">
        <v>16.9</v>
      </c>
      <c r="F13" s="110"/>
    </row>
    <row r="14" ht="21" customHeight="1" spans="1:6">
      <c r="A14" s="97">
        <v>10</v>
      </c>
      <c r="B14" s="98" t="s">
        <v>77</v>
      </c>
      <c r="C14" s="99" t="s">
        <v>78</v>
      </c>
      <c r="D14" s="100" t="s">
        <v>62</v>
      </c>
      <c r="E14" s="97">
        <v>6.5</v>
      </c>
      <c r="F14" s="110"/>
    </row>
    <row r="15" ht="21" customHeight="1" spans="1:6">
      <c r="A15" s="97">
        <v>11</v>
      </c>
      <c r="B15" s="98" t="s">
        <v>77</v>
      </c>
      <c r="C15" s="99" t="s">
        <v>79</v>
      </c>
      <c r="D15" s="100" t="s">
        <v>62</v>
      </c>
      <c r="E15" s="97">
        <v>19.5</v>
      </c>
      <c r="F15" s="110"/>
    </row>
    <row r="16" ht="21" customHeight="1" spans="1:6">
      <c r="A16" s="97">
        <v>12</v>
      </c>
      <c r="B16" s="98" t="s">
        <v>80</v>
      </c>
      <c r="C16" s="99" t="s">
        <v>78</v>
      </c>
      <c r="D16" s="100" t="s">
        <v>62</v>
      </c>
      <c r="E16" s="97">
        <v>14.5</v>
      </c>
      <c r="F16" s="110"/>
    </row>
    <row r="17" ht="21" customHeight="1" spans="1:6">
      <c r="A17" s="97">
        <v>13</v>
      </c>
      <c r="B17" s="98" t="s">
        <v>81</v>
      </c>
      <c r="C17" s="99" t="s">
        <v>82</v>
      </c>
      <c r="D17" s="100" t="s">
        <v>62</v>
      </c>
      <c r="E17" s="97">
        <v>6</v>
      </c>
      <c r="F17" s="110"/>
    </row>
    <row r="18" ht="21" customHeight="1" spans="1:6">
      <c r="A18" s="97">
        <v>14</v>
      </c>
      <c r="B18" s="98" t="s">
        <v>83</v>
      </c>
      <c r="C18" s="99" t="s">
        <v>79</v>
      </c>
      <c r="D18" s="100" t="s">
        <v>62</v>
      </c>
      <c r="E18" s="97">
        <v>21</v>
      </c>
      <c r="F18" s="110"/>
    </row>
    <row r="19" ht="21" customHeight="1" spans="1:6">
      <c r="A19" s="97">
        <v>15</v>
      </c>
      <c r="B19" s="98" t="s">
        <v>84</v>
      </c>
      <c r="C19" s="99" t="s">
        <v>85</v>
      </c>
      <c r="D19" s="100" t="s">
        <v>62</v>
      </c>
      <c r="E19" s="97">
        <v>8</v>
      </c>
      <c r="F19" s="110"/>
    </row>
    <row r="20" ht="21" customHeight="1" spans="1:6">
      <c r="A20" s="97">
        <v>16</v>
      </c>
      <c r="B20" s="98" t="s">
        <v>86</v>
      </c>
      <c r="C20" s="99" t="s">
        <v>87</v>
      </c>
      <c r="D20" s="100" t="s">
        <v>59</v>
      </c>
      <c r="E20" s="97">
        <v>3.5</v>
      </c>
      <c r="F20" s="110"/>
    </row>
    <row r="21" ht="21" customHeight="1" spans="1:6">
      <c r="A21" s="97">
        <v>17</v>
      </c>
      <c r="B21" s="98" t="s">
        <v>88</v>
      </c>
      <c r="C21" s="99" t="s">
        <v>89</v>
      </c>
      <c r="D21" s="100" t="s">
        <v>62</v>
      </c>
      <c r="E21" s="97">
        <v>40</v>
      </c>
      <c r="F21" s="110"/>
    </row>
    <row r="22" ht="21" customHeight="1" spans="1:6">
      <c r="A22" s="97">
        <v>18</v>
      </c>
      <c r="B22" s="98" t="s">
        <v>90</v>
      </c>
      <c r="C22" s="99" t="s">
        <v>91</v>
      </c>
      <c r="D22" s="100" t="s">
        <v>62</v>
      </c>
      <c r="E22" s="97">
        <v>30</v>
      </c>
      <c r="F22" s="110"/>
    </row>
    <row r="23" ht="21" customHeight="1" spans="1:6">
      <c r="A23" s="97">
        <v>19</v>
      </c>
      <c r="B23" s="98" t="s">
        <v>92</v>
      </c>
      <c r="C23" s="99" t="s">
        <v>93</v>
      </c>
      <c r="D23" s="100" t="s">
        <v>62</v>
      </c>
      <c r="E23" s="97">
        <v>860</v>
      </c>
      <c r="F23" s="110"/>
    </row>
    <row r="24" ht="21" customHeight="1" spans="1:6">
      <c r="A24" s="97">
        <v>20</v>
      </c>
      <c r="B24" s="98" t="s">
        <v>94</v>
      </c>
      <c r="C24" s="99" t="s">
        <v>95</v>
      </c>
      <c r="D24" s="100" t="s">
        <v>62</v>
      </c>
      <c r="E24" s="97">
        <v>28</v>
      </c>
      <c r="F24" s="110"/>
    </row>
    <row r="25" ht="21" customHeight="1" spans="1:6">
      <c r="A25" s="97">
        <v>21</v>
      </c>
      <c r="B25" s="98" t="s">
        <v>96</v>
      </c>
      <c r="C25" s="99" t="s">
        <v>97</v>
      </c>
      <c r="D25" s="100" t="s">
        <v>62</v>
      </c>
      <c r="E25" s="97">
        <v>20</v>
      </c>
      <c r="F25" s="110"/>
    </row>
    <row r="26" ht="21" customHeight="1" spans="1:6">
      <c r="A26" s="97">
        <v>22</v>
      </c>
      <c r="B26" s="98" t="s">
        <v>98</v>
      </c>
      <c r="C26" s="99" t="s">
        <v>99</v>
      </c>
      <c r="D26" s="100" t="s">
        <v>62</v>
      </c>
      <c r="E26" s="97">
        <v>42</v>
      </c>
      <c r="F26" s="110"/>
    </row>
    <row r="27" ht="21" customHeight="1" spans="1:6">
      <c r="A27" s="97">
        <v>23</v>
      </c>
      <c r="B27" s="98" t="s">
        <v>100</v>
      </c>
      <c r="C27" s="99" t="s">
        <v>101</v>
      </c>
      <c r="D27" s="100" t="s">
        <v>62</v>
      </c>
      <c r="E27" s="97">
        <v>40</v>
      </c>
      <c r="F27" s="110"/>
    </row>
    <row r="28" ht="21" customHeight="1" spans="1:6">
      <c r="A28" s="97">
        <v>24</v>
      </c>
      <c r="B28" s="98" t="s">
        <v>102</v>
      </c>
      <c r="C28" s="99" t="s">
        <v>103</v>
      </c>
      <c r="D28" s="100" t="s">
        <v>62</v>
      </c>
      <c r="E28" s="97">
        <v>58</v>
      </c>
      <c r="F28" s="110"/>
    </row>
    <row r="29" ht="21" customHeight="1" spans="1:6">
      <c r="A29" s="97">
        <v>25</v>
      </c>
      <c r="B29" s="98" t="s">
        <v>104</v>
      </c>
      <c r="C29" s="99" t="s">
        <v>105</v>
      </c>
      <c r="D29" s="100" t="s">
        <v>62</v>
      </c>
      <c r="E29" s="97">
        <v>105</v>
      </c>
      <c r="F29" s="110"/>
    </row>
    <row r="30" ht="21" customHeight="1" spans="1:6">
      <c r="A30" s="97">
        <v>26</v>
      </c>
      <c r="B30" s="98" t="s">
        <v>106</v>
      </c>
      <c r="C30" s="99" t="s">
        <v>107</v>
      </c>
      <c r="D30" s="100" t="s">
        <v>62</v>
      </c>
      <c r="E30" s="97">
        <v>16</v>
      </c>
      <c r="F30" s="110"/>
    </row>
    <row r="31" ht="21" customHeight="1" spans="1:6">
      <c r="A31" s="97">
        <v>27</v>
      </c>
      <c r="B31" s="98" t="s">
        <v>108</v>
      </c>
      <c r="C31" s="99" t="s">
        <v>109</v>
      </c>
      <c r="D31" s="100" t="s">
        <v>62</v>
      </c>
      <c r="E31" s="97">
        <v>35</v>
      </c>
      <c r="F31" s="110"/>
    </row>
    <row r="32" ht="21" customHeight="1" spans="1:6">
      <c r="A32" s="97">
        <v>28</v>
      </c>
      <c r="B32" s="98" t="s">
        <v>110</v>
      </c>
      <c r="C32" s="99" t="s">
        <v>111</v>
      </c>
      <c r="D32" s="100" t="s">
        <v>62</v>
      </c>
      <c r="E32" s="97">
        <v>47</v>
      </c>
      <c r="F32" s="110"/>
    </row>
    <row r="33" ht="21" customHeight="1" spans="1:6">
      <c r="A33" s="97">
        <v>29</v>
      </c>
      <c r="B33" s="98" t="s">
        <v>112</v>
      </c>
      <c r="C33" s="99" t="s">
        <v>113</v>
      </c>
      <c r="D33" s="100" t="s">
        <v>62</v>
      </c>
      <c r="E33" s="97">
        <v>59</v>
      </c>
      <c r="F33" s="110"/>
    </row>
    <row r="34" ht="21" customHeight="1" spans="1:6">
      <c r="A34" s="97">
        <v>30</v>
      </c>
      <c r="B34" s="98" t="s">
        <v>114</v>
      </c>
      <c r="C34" s="99" t="s">
        <v>115</v>
      </c>
      <c r="D34" s="100" t="s">
        <v>62</v>
      </c>
      <c r="E34" s="97">
        <v>30</v>
      </c>
      <c r="F34" s="110"/>
    </row>
    <row r="35" ht="21" customHeight="1" spans="1:6">
      <c r="A35" s="97">
        <v>31</v>
      </c>
      <c r="B35" s="98" t="s">
        <v>116</v>
      </c>
      <c r="C35" s="99" t="s">
        <v>117</v>
      </c>
      <c r="D35" s="100" t="s">
        <v>62</v>
      </c>
      <c r="E35" s="97">
        <v>17.5</v>
      </c>
      <c r="F35" s="110"/>
    </row>
    <row r="36" ht="21" customHeight="1" spans="1:6">
      <c r="A36" s="97">
        <v>32</v>
      </c>
      <c r="B36" s="98" t="s">
        <v>118</v>
      </c>
      <c r="C36" s="99" t="s">
        <v>119</v>
      </c>
      <c r="D36" s="100" t="s">
        <v>62</v>
      </c>
      <c r="E36" s="97">
        <v>25</v>
      </c>
      <c r="F36" s="110"/>
    </row>
    <row r="37" ht="21" customHeight="1" spans="1:6">
      <c r="A37" s="97">
        <v>33</v>
      </c>
      <c r="B37" s="98" t="s">
        <v>120</v>
      </c>
      <c r="C37" s="99" t="s">
        <v>121</v>
      </c>
      <c r="D37" s="100" t="s">
        <v>62</v>
      </c>
      <c r="E37" s="97">
        <v>28</v>
      </c>
      <c r="F37" s="110"/>
    </row>
    <row r="38" ht="21" customHeight="1" spans="1:6">
      <c r="A38" s="97">
        <v>34</v>
      </c>
      <c r="B38" s="98" t="s">
        <v>120</v>
      </c>
      <c r="C38" s="99" t="s">
        <v>122</v>
      </c>
      <c r="D38" s="100" t="s">
        <v>62</v>
      </c>
      <c r="E38" s="97">
        <v>29</v>
      </c>
      <c r="F38" s="110"/>
    </row>
    <row r="39" ht="21" customHeight="1" spans="1:6">
      <c r="A39" s="97">
        <v>35</v>
      </c>
      <c r="B39" s="98" t="s">
        <v>123</v>
      </c>
      <c r="C39" s="99" t="s">
        <v>124</v>
      </c>
      <c r="D39" s="100" t="s">
        <v>62</v>
      </c>
      <c r="E39" s="97">
        <v>29</v>
      </c>
      <c r="F39" s="110"/>
    </row>
    <row r="40" ht="21" customHeight="1" spans="1:6">
      <c r="A40" s="97">
        <v>36</v>
      </c>
      <c r="B40" s="98" t="s">
        <v>125</v>
      </c>
      <c r="C40" s="99" t="s">
        <v>126</v>
      </c>
      <c r="D40" s="100" t="s">
        <v>62</v>
      </c>
      <c r="E40" s="97">
        <v>7</v>
      </c>
      <c r="F40" s="110"/>
    </row>
    <row r="41" ht="21" customHeight="1" spans="1:6">
      <c r="A41" s="97">
        <v>37</v>
      </c>
      <c r="B41" s="98" t="s">
        <v>127</v>
      </c>
      <c r="C41" s="99" t="s">
        <v>128</v>
      </c>
      <c r="D41" s="100" t="s">
        <v>62</v>
      </c>
      <c r="E41" s="97">
        <v>19</v>
      </c>
      <c r="F41" s="110"/>
    </row>
    <row r="42" ht="21" customHeight="1" spans="1:6">
      <c r="A42" s="97">
        <v>38</v>
      </c>
      <c r="B42" s="98" t="s">
        <v>129</v>
      </c>
      <c r="C42" s="99" t="s">
        <v>130</v>
      </c>
      <c r="D42" s="100" t="s">
        <v>62</v>
      </c>
      <c r="E42" s="97">
        <v>16</v>
      </c>
      <c r="F42" s="110"/>
    </row>
    <row r="43" ht="21" customHeight="1" spans="1:6">
      <c r="A43" s="97">
        <v>39</v>
      </c>
      <c r="B43" s="98" t="s">
        <v>131</v>
      </c>
      <c r="C43" s="99" t="s">
        <v>132</v>
      </c>
      <c r="D43" s="100" t="s">
        <v>133</v>
      </c>
      <c r="E43" s="97">
        <v>2.6</v>
      </c>
      <c r="F43" s="110"/>
    </row>
    <row r="44" ht="21" customHeight="1" spans="1:6">
      <c r="A44" s="97">
        <v>40</v>
      </c>
      <c r="B44" s="98" t="s">
        <v>134</v>
      </c>
      <c r="C44" s="99" t="s">
        <v>135</v>
      </c>
      <c r="D44" s="100" t="s">
        <v>59</v>
      </c>
      <c r="E44" s="97">
        <v>25</v>
      </c>
      <c r="F44" s="110"/>
    </row>
    <row r="45" ht="21" customHeight="1" spans="1:6">
      <c r="A45" s="97">
        <v>41</v>
      </c>
      <c r="B45" s="98" t="s">
        <v>136</v>
      </c>
      <c r="C45" s="99" t="s">
        <v>137</v>
      </c>
      <c r="D45" s="100" t="s">
        <v>59</v>
      </c>
      <c r="E45" s="97">
        <v>45</v>
      </c>
      <c r="F45" s="110"/>
    </row>
    <row r="46" ht="21" customHeight="1" spans="1:6">
      <c r="A46" s="97">
        <v>42</v>
      </c>
      <c r="B46" s="98" t="s">
        <v>138</v>
      </c>
      <c r="C46" s="99" t="s">
        <v>139</v>
      </c>
      <c r="D46" s="100" t="s">
        <v>140</v>
      </c>
      <c r="E46" s="97">
        <v>17.5</v>
      </c>
      <c r="F46" s="110"/>
    </row>
    <row r="47" ht="21" customHeight="1" spans="1:6">
      <c r="A47" s="97">
        <v>43</v>
      </c>
      <c r="B47" s="98" t="s">
        <v>141</v>
      </c>
      <c r="C47" s="99" t="s">
        <v>142</v>
      </c>
      <c r="D47" s="100" t="s">
        <v>59</v>
      </c>
      <c r="E47" s="97">
        <v>115</v>
      </c>
      <c r="F47" s="110"/>
    </row>
    <row r="48" ht="21" customHeight="1" spans="1:6">
      <c r="A48" s="97">
        <v>44</v>
      </c>
      <c r="B48" s="98" t="s">
        <v>141</v>
      </c>
      <c r="C48" s="99" t="s">
        <v>143</v>
      </c>
      <c r="D48" s="100" t="s">
        <v>62</v>
      </c>
      <c r="E48" s="97">
        <v>27</v>
      </c>
      <c r="F48" s="110"/>
    </row>
    <row r="49" ht="21" customHeight="1" spans="1:6">
      <c r="A49" s="97">
        <v>45</v>
      </c>
      <c r="B49" s="98" t="s">
        <v>144</v>
      </c>
      <c r="C49" s="99" t="s">
        <v>145</v>
      </c>
      <c r="D49" s="100" t="s">
        <v>62</v>
      </c>
      <c r="E49" s="97">
        <v>33</v>
      </c>
      <c r="F49" s="110"/>
    </row>
    <row r="50" ht="21" customHeight="1" spans="1:6">
      <c r="A50" s="97">
        <v>46</v>
      </c>
      <c r="B50" s="98" t="s">
        <v>146</v>
      </c>
      <c r="C50" s="99" t="s">
        <v>147</v>
      </c>
      <c r="D50" s="100" t="s">
        <v>62</v>
      </c>
      <c r="E50" s="97">
        <v>7</v>
      </c>
      <c r="F50" s="110"/>
    </row>
    <row r="51" ht="21" customHeight="1" spans="1:6">
      <c r="A51" s="97">
        <v>47</v>
      </c>
      <c r="B51" s="98" t="s">
        <v>148</v>
      </c>
      <c r="C51" s="99" t="s">
        <v>149</v>
      </c>
      <c r="D51" s="100" t="s">
        <v>62</v>
      </c>
      <c r="E51" s="97">
        <v>29</v>
      </c>
      <c r="F51" s="110"/>
    </row>
    <row r="52" ht="21" customHeight="1" spans="1:6">
      <c r="A52" s="97">
        <v>48</v>
      </c>
      <c r="B52" s="98" t="s">
        <v>150</v>
      </c>
      <c r="C52" s="99" t="s">
        <v>151</v>
      </c>
      <c r="D52" s="100" t="s">
        <v>59</v>
      </c>
      <c r="E52" s="97">
        <v>20</v>
      </c>
      <c r="F52" s="110"/>
    </row>
    <row r="53" ht="21" customHeight="1" spans="1:6">
      <c r="A53" s="97">
        <v>49</v>
      </c>
      <c r="B53" s="98" t="s">
        <v>152</v>
      </c>
      <c r="C53" s="99" t="s">
        <v>153</v>
      </c>
      <c r="D53" s="100" t="s">
        <v>62</v>
      </c>
      <c r="E53" s="97">
        <v>40</v>
      </c>
      <c r="F53" s="110"/>
    </row>
    <row r="54" ht="21" customHeight="1" spans="1:6">
      <c r="A54" s="97">
        <v>50</v>
      </c>
      <c r="B54" s="98" t="s">
        <v>154</v>
      </c>
      <c r="C54" s="99" t="s">
        <v>155</v>
      </c>
      <c r="D54" s="100" t="s">
        <v>62</v>
      </c>
      <c r="E54" s="97">
        <v>35</v>
      </c>
      <c r="F54" s="110"/>
    </row>
    <row r="55" ht="21" customHeight="1" spans="1:6">
      <c r="A55" s="97">
        <v>51</v>
      </c>
      <c r="B55" s="98" t="s">
        <v>156</v>
      </c>
      <c r="C55" s="99" t="s">
        <v>157</v>
      </c>
      <c r="D55" s="100" t="s">
        <v>62</v>
      </c>
      <c r="E55" s="97">
        <v>33</v>
      </c>
      <c r="F55" s="110"/>
    </row>
    <row r="56" ht="21" customHeight="1" spans="1:6">
      <c r="A56" s="97">
        <v>52</v>
      </c>
      <c r="B56" s="98" t="s">
        <v>158</v>
      </c>
      <c r="C56" s="98" t="s">
        <v>159</v>
      </c>
      <c r="D56" s="100" t="s">
        <v>159</v>
      </c>
      <c r="E56" s="97">
        <v>1.5</v>
      </c>
      <c r="F56" s="110"/>
    </row>
    <row r="57" ht="21" customHeight="1" spans="1:6">
      <c r="A57" s="97">
        <v>53</v>
      </c>
      <c r="B57" s="98" t="s">
        <v>160</v>
      </c>
      <c r="C57" s="99" t="s">
        <v>161</v>
      </c>
      <c r="D57" s="100" t="s">
        <v>62</v>
      </c>
      <c r="E57" s="97">
        <v>7</v>
      </c>
      <c r="F57" s="110"/>
    </row>
    <row r="58" ht="21" customHeight="1" spans="1:6">
      <c r="A58" s="97">
        <v>54</v>
      </c>
      <c r="B58" s="98" t="s">
        <v>162</v>
      </c>
      <c r="C58" s="99" t="s">
        <v>163</v>
      </c>
      <c r="D58" s="100" t="s">
        <v>59</v>
      </c>
      <c r="E58" s="97">
        <v>7</v>
      </c>
      <c r="F58" s="110"/>
    </row>
    <row r="59" ht="21" customHeight="1" spans="1:6">
      <c r="A59" s="97">
        <v>55</v>
      </c>
      <c r="B59" s="98" t="s">
        <v>164</v>
      </c>
      <c r="C59" s="99" t="s">
        <v>165</v>
      </c>
      <c r="D59" s="100" t="s">
        <v>59</v>
      </c>
      <c r="E59" s="97">
        <v>20</v>
      </c>
      <c r="F59" s="110"/>
    </row>
    <row r="60" ht="21" customHeight="1" spans="1:6">
      <c r="A60" s="97">
        <v>56</v>
      </c>
      <c r="B60" s="98" t="s">
        <v>166</v>
      </c>
      <c r="C60" s="99" t="s">
        <v>167</v>
      </c>
      <c r="D60" s="100" t="s">
        <v>62</v>
      </c>
      <c r="E60" s="97">
        <v>35</v>
      </c>
      <c r="F60" s="110"/>
    </row>
    <row r="61" ht="21" customHeight="1" spans="1:6">
      <c r="A61" s="97">
        <v>57</v>
      </c>
      <c r="B61" s="98" t="s">
        <v>168</v>
      </c>
      <c r="C61" s="99" t="s">
        <v>169</v>
      </c>
      <c r="D61" s="100" t="s">
        <v>59</v>
      </c>
      <c r="E61" s="97">
        <v>3</v>
      </c>
      <c r="F61" s="110"/>
    </row>
    <row r="62" ht="21" customHeight="1" spans="1:6">
      <c r="A62" s="97">
        <v>58</v>
      </c>
      <c r="B62" s="98" t="s">
        <v>170</v>
      </c>
      <c r="C62" s="99" t="s">
        <v>171</v>
      </c>
      <c r="D62" s="100" t="s">
        <v>172</v>
      </c>
      <c r="E62" s="97">
        <v>0.15</v>
      </c>
      <c r="F62" s="110"/>
    </row>
    <row r="63" ht="21" customHeight="1" spans="1:6">
      <c r="A63" s="97">
        <v>59</v>
      </c>
      <c r="B63" s="98" t="s">
        <v>173</v>
      </c>
      <c r="C63" s="99" t="s">
        <v>87</v>
      </c>
      <c r="D63" s="100" t="s">
        <v>59</v>
      </c>
      <c r="E63" s="97">
        <v>3</v>
      </c>
      <c r="F63" s="110"/>
    </row>
    <row r="64" ht="21" customHeight="1" spans="1:6">
      <c r="A64" s="97">
        <v>60</v>
      </c>
      <c r="B64" s="98" t="s">
        <v>174</v>
      </c>
      <c r="C64" s="99" t="s">
        <v>175</v>
      </c>
      <c r="D64" s="100" t="s">
        <v>176</v>
      </c>
      <c r="E64" s="97">
        <v>4</v>
      </c>
      <c r="F64" s="110"/>
    </row>
    <row r="65" ht="21" customHeight="1" spans="1:6">
      <c r="A65" s="97">
        <v>61</v>
      </c>
      <c r="B65" s="98" t="s">
        <v>177</v>
      </c>
      <c r="C65" s="99" t="s">
        <v>178</v>
      </c>
      <c r="D65" s="100" t="s">
        <v>62</v>
      </c>
      <c r="E65" s="97">
        <v>75</v>
      </c>
      <c r="F65" s="110"/>
    </row>
    <row r="66" ht="21" customHeight="1" spans="1:6">
      <c r="A66" s="97">
        <v>62</v>
      </c>
      <c r="B66" s="98" t="s">
        <v>179</v>
      </c>
      <c r="C66" s="99" t="s">
        <v>180</v>
      </c>
      <c r="D66" s="100" t="s">
        <v>59</v>
      </c>
      <c r="E66" s="97">
        <v>4</v>
      </c>
      <c r="F66" s="110"/>
    </row>
    <row r="67" ht="21" customHeight="1" spans="1:6">
      <c r="A67" s="97">
        <v>63</v>
      </c>
      <c r="B67" s="98" t="s">
        <v>181</v>
      </c>
      <c r="C67" s="99" t="s">
        <v>182</v>
      </c>
      <c r="D67" s="100" t="s">
        <v>59</v>
      </c>
      <c r="E67" s="97">
        <v>26</v>
      </c>
      <c r="F67" s="110"/>
    </row>
    <row r="68" ht="21" customHeight="1" spans="1:6">
      <c r="A68" s="97">
        <v>64</v>
      </c>
      <c r="B68" s="98" t="s">
        <v>183</v>
      </c>
      <c r="C68" s="99" t="s">
        <v>184</v>
      </c>
      <c r="D68" s="100" t="s">
        <v>62</v>
      </c>
      <c r="E68" s="97">
        <v>16.5</v>
      </c>
      <c r="F68" s="110"/>
    </row>
    <row r="69" ht="21" customHeight="1" spans="1:6">
      <c r="A69" s="97">
        <v>65</v>
      </c>
      <c r="B69" s="98" t="s">
        <v>185</v>
      </c>
      <c r="C69" s="99" t="s">
        <v>186</v>
      </c>
      <c r="D69" s="100" t="s">
        <v>62</v>
      </c>
      <c r="E69" s="97">
        <v>12</v>
      </c>
      <c r="F69" s="110"/>
    </row>
    <row r="70" ht="21" customHeight="1" spans="1:6">
      <c r="A70" s="97">
        <v>66</v>
      </c>
      <c r="B70" s="98" t="s">
        <v>187</v>
      </c>
      <c r="C70" s="99" t="s">
        <v>188</v>
      </c>
      <c r="D70" s="100" t="s">
        <v>62</v>
      </c>
      <c r="E70" s="97">
        <v>33</v>
      </c>
      <c r="F70" s="110"/>
    </row>
    <row r="71" ht="21" customHeight="1" spans="1:6">
      <c r="A71" s="97">
        <v>67</v>
      </c>
      <c r="B71" s="98" t="s">
        <v>189</v>
      </c>
      <c r="C71" s="99" t="s">
        <v>190</v>
      </c>
      <c r="D71" s="100" t="s">
        <v>59</v>
      </c>
      <c r="E71" s="97">
        <v>90</v>
      </c>
      <c r="F71" s="110"/>
    </row>
    <row r="72" ht="21" customHeight="1" spans="1:6">
      <c r="A72" s="97">
        <v>68</v>
      </c>
      <c r="B72" s="98" t="s">
        <v>191</v>
      </c>
      <c r="C72" s="99" t="s">
        <v>192</v>
      </c>
      <c r="D72" s="100" t="s">
        <v>62</v>
      </c>
      <c r="E72" s="97">
        <v>15</v>
      </c>
      <c r="F72" s="110"/>
    </row>
    <row r="73" ht="21" customHeight="1" spans="1:6">
      <c r="A73" s="97">
        <v>69</v>
      </c>
      <c r="B73" s="98" t="s">
        <v>193</v>
      </c>
      <c r="C73" s="99" t="s">
        <v>194</v>
      </c>
      <c r="D73" s="100" t="s">
        <v>59</v>
      </c>
      <c r="E73" s="97">
        <v>2</v>
      </c>
      <c r="F73" s="110"/>
    </row>
    <row r="74" ht="21" customHeight="1" spans="1:6">
      <c r="A74" s="97">
        <v>70</v>
      </c>
      <c r="B74" s="98" t="s">
        <v>195</v>
      </c>
      <c r="C74" s="99" t="s">
        <v>196</v>
      </c>
      <c r="D74" s="100" t="s">
        <v>59</v>
      </c>
      <c r="E74" s="97">
        <v>3.1</v>
      </c>
      <c r="F74" s="110"/>
    </row>
    <row r="75" ht="21" customHeight="1" spans="1:6">
      <c r="A75" s="97">
        <v>71</v>
      </c>
      <c r="B75" s="98" t="s">
        <v>197</v>
      </c>
      <c r="C75" s="99" t="s">
        <v>198</v>
      </c>
      <c r="D75" s="100" t="s">
        <v>59</v>
      </c>
      <c r="E75" s="97">
        <v>10</v>
      </c>
      <c r="F75" s="110"/>
    </row>
    <row r="76" ht="21" customHeight="1" spans="1:6">
      <c r="A76" s="97">
        <v>72</v>
      </c>
      <c r="B76" s="98" t="s">
        <v>199</v>
      </c>
      <c r="C76" s="99" t="s">
        <v>200</v>
      </c>
      <c r="D76" s="100" t="s">
        <v>62</v>
      </c>
      <c r="E76" s="97">
        <v>94</v>
      </c>
      <c r="F76" s="110"/>
    </row>
    <row r="77" ht="21" customHeight="1" spans="1:6">
      <c r="A77" s="97">
        <v>73</v>
      </c>
      <c r="B77" s="98" t="s">
        <v>201</v>
      </c>
      <c r="C77" s="99" t="s">
        <v>202</v>
      </c>
      <c r="D77" s="100" t="s">
        <v>140</v>
      </c>
      <c r="E77" s="97">
        <v>67.6</v>
      </c>
      <c r="F77" s="110"/>
    </row>
    <row r="78" ht="21" customHeight="1" spans="1:6">
      <c r="A78" s="97">
        <v>74</v>
      </c>
      <c r="B78" s="98" t="s">
        <v>203</v>
      </c>
      <c r="C78" s="99" t="s">
        <v>204</v>
      </c>
      <c r="D78" s="100" t="s">
        <v>59</v>
      </c>
      <c r="E78" s="97">
        <v>57.2</v>
      </c>
      <c r="F78" s="110"/>
    </row>
    <row r="79" ht="21" customHeight="1" spans="1:6">
      <c r="A79" s="97">
        <v>75</v>
      </c>
      <c r="B79" s="98" t="s">
        <v>205</v>
      </c>
      <c r="C79" s="99" t="s">
        <v>206</v>
      </c>
      <c r="D79" s="100" t="s">
        <v>62</v>
      </c>
      <c r="E79" s="97">
        <v>8</v>
      </c>
      <c r="F79" s="110"/>
    </row>
    <row r="80" ht="21" customHeight="1" spans="1:6">
      <c r="A80" s="97">
        <v>76</v>
      </c>
      <c r="B80" s="98" t="s">
        <v>205</v>
      </c>
      <c r="C80" s="99" t="s">
        <v>207</v>
      </c>
      <c r="D80" s="100" t="s">
        <v>62</v>
      </c>
      <c r="E80" s="97">
        <v>17</v>
      </c>
      <c r="F80" s="110"/>
    </row>
    <row r="81" ht="21" customHeight="1" spans="1:6">
      <c r="A81" s="97">
        <v>77</v>
      </c>
      <c r="B81" s="98" t="s">
        <v>205</v>
      </c>
      <c r="C81" s="99" t="s">
        <v>208</v>
      </c>
      <c r="D81" s="100" t="s">
        <v>62</v>
      </c>
      <c r="E81" s="97">
        <v>8</v>
      </c>
      <c r="F81" s="110"/>
    </row>
    <row r="82" ht="21" customHeight="1" spans="1:6">
      <c r="A82" s="97">
        <v>78</v>
      </c>
      <c r="B82" s="98" t="s">
        <v>209</v>
      </c>
      <c r="C82" s="99" t="s">
        <v>210</v>
      </c>
      <c r="D82" s="100" t="s">
        <v>62</v>
      </c>
      <c r="E82" s="97">
        <v>15</v>
      </c>
      <c r="F82" s="110"/>
    </row>
    <row r="83" ht="21" customHeight="1" spans="1:6">
      <c r="A83" s="97">
        <v>79</v>
      </c>
      <c r="B83" s="98" t="s">
        <v>211</v>
      </c>
      <c r="C83" s="99" t="s">
        <v>212</v>
      </c>
      <c r="D83" s="100" t="s">
        <v>62</v>
      </c>
      <c r="E83" s="97">
        <v>13</v>
      </c>
      <c r="F83" s="110"/>
    </row>
    <row r="84" ht="21" customHeight="1" spans="1:6">
      <c r="A84" s="97">
        <v>80</v>
      </c>
      <c r="B84" s="98" t="s">
        <v>213</v>
      </c>
      <c r="C84" s="99" t="s">
        <v>214</v>
      </c>
      <c r="D84" s="100" t="s">
        <v>62</v>
      </c>
      <c r="E84" s="97">
        <v>13</v>
      </c>
      <c r="F84" s="110"/>
    </row>
    <row r="85" ht="21" customHeight="1" spans="1:6">
      <c r="A85" s="97">
        <v>81</v>
      </c>
      <c r="B85" s="98" t="s">
        <v>215</v>
      </c>
      <c r="C85" s="99" t="s">
        <v>216</v>
      </c>
      <c r="D85" s="100" t="s">
        <v>62</v>
      </c>
      <c r="E85" s="97">
        <v>15</v>
      </c>
      <c r="F85" s="110"/>
    </row>
    <row r="86" ht="21" customHeight="1" spans="1:6">
      <c r="A86" s="97">
        <v>82</v>
      </c>
      <c r="B86" s="98" t="s">
        <v>217</v>
      </c>
      <c r="C86" s="99" t="s">
        <v>218</v>
      </c>
      <c r="D86" s="100" t="s">
        <v>62</v>
      </c>
      <c r="E86" s="97">
        <v>22</v>
      </c>
      <c r="F86" s="110"/>
    </row>
    <row r="87" ht="21" customHeight="1" spans="1:6">
      <c r="A87" s="97">
        <v>83</v>
      </c>
      <c r="B87" s="98" t="s">
        <v>219</v>
      </c>
      <c r="C87" s="99" t="s">
        <v>220</v>
      </c>
      <c r="D87" s="100" t="s">
        <v>62</v>
      </c>
      <c r="E87" s="97">
        <v>40</v>
      </c>
      <c r="F87" s="110"/>
    </row>
    <row r="88" ht="21" customHeight="1" spans="1:6">
      <c r="A88" s="97">
        <v>84</v>
      </c>
      <c r="B88" s="98" t="s">
        <v>221</v>
      </c>
      <c r="C88" s="99" t="s">
        <v>222</v>
      </c>
      <c r="D88" s="100" t="s">
        <v>62</v>
      </c>
      <c r="E88" s="97">
        <v>11</v>
      </c>
      <c r="F88" s="110"/>
    </row>
    <row r="89" ht="21" customHeight="1" spans="1:6">
      <c r="A89" s="97">
        <v>85</v>
      </c>
      <c r="B89" s="98" t="s">
        <v>223</v>
      </c>
      <c r="C89" s="99" t="s">
        <v>224</v>
      </c>
      <c r="D89" s="100" t="s">
        <v>59</v>
      </c>
      <c r="E89" s="97">
        <v>1.8</v>
      </c>
      <c r="F89" s="110"/>
    </row>
    <row r="90" ht="21" customHeight="1" spans="1:6">
      <c r="A90" s="97">
        <v>86</v>
      </c>
      <c r="B90" s="98" t="s">
        <v>225</v>
      </c>
      <c r="C90" s="99" t="s">
        <v>226</v>
      </c>
      <c r="D90" s="100" t="s">
        <v>59</v>
      </c>
      <c r="E90" s="97">
        <v>20</v>
      </c>
      <c r="F90" s="110"/>
    </row>
    <row r="91" ht="21" customHeight="1" spans="1:6">
      <c r="A91" s="97">
        <v>87</v>
      </c>
      <c r="B91" s="98" t="s">
        <v>227</v>
      </c>
      <c r="C91" s="99" t="s">
        <v>228</v>
      </c>
      <c r="D91" s="100" t="s">
        <v>62</v>
      </c>
      <c r="E91" s="97">
        <v>60</v>
      </c>
      <c r="F91" s="110"/>
    </row>
    <row r="92" ht="21" customHeight="1" spans="1:6">
      <c r="A92" s="97">
        <v>88</v>
      </c>
      <c r="B92" s="98" t="s">
        <v>229</v>
      </c>
      <c r="C92" s="99" t="s">
        <v>230</v>
      </c>
      <c r="D92" s="100" t="s">
        <v>62</v>
      </c>
      <c r="E92" s="97">
        <v>75</v>
      </c>
      <c r="F92" s="110"/>
    </row>
    <row r="93" ht="21" customHeight="1" spans="1:6">
      <c r="A93" s="97">
        <v>89</v>
      </c>
      <c r="B93" s="98" t="s">
        <v>231</v>
      </c>
      <c r="C93" s="99" t="s">
        <v>232</v>
      </c>
      <c r="D93" s="100" t="s">
        <v>62</v>
      </c>
      <c r="E93" s="97">
        <v>16</v>
      </c>
      <c r="F93" s="110"/>
    </row>
    <row r="94" ht="21" customHeight="1" spans="1:6">
      <c r="A94" s="97">
        <v>90</v>
      </c>
      <c r="B94" s="98" t="s">
        <v>233</v>
      </c>
      <c r="C94" s="99" t="s">
        <v>234</v>
      </c>
      <c r="D94" s="100" t="s">
        <v>59</v>
      </c>
      <c r="E94" s="97">
        <v>13.78</v>
      </c>
      <c r="F94" s="110"/>
    </row>
    <row r="95" ht="21" customHeight="1" spans="1:6">
      <c r="A95" s="97">
        <v>91</v>
      </c>
      <c r="B95" s="98" t="s">
        <v>235</v>
      </c>
      <c r="C95" s="99" t="s">
        <v>236</v>
      </c>
      <c r="D95" s="100" t="s">
        <v>59</v>
      </c>
      <c r="E95" s="97">
        <v>110</v>
      </c>
      <c r="F95" s="110"/>
    </row>
    <row r="96" ht="21" customHeight="1" spans="1:6">
      <c r="A96" s="97">
        <v>92</v>
      </c>
      <c r="B96" s="98" t="s">
        <v>237</v>
      </c>
      <c r="C96" s="99" t="s">
        <v>238</v>
      </c>
      <c r="D96" s="100" t="s">
        <v>133</v>
      </c>
      <c r="E96" s="97">
        <v>25</v>
      </c>
      <c r="F96" s="110"/>
    </row>
    <row r="97" ht="21" customHeight="1" spans="1:6">
      <c r="A97" s="97">
        <v>93</v>
      </c>
      <c r="B97" s="98" t="s">
        <v>239</v>
      </c>
      <c r="C97" s="99" t="s">
        <v>240</v>
      </c>
      <c r="D97" s="100" t="s">
        <v>62</v>
      </c>
      <c r="E97" s="97">
        <v>10</v>
      </c>
      <c r="F97" s="110"/>
    </row>
    <row r="98" ht="21" customHeight="1" spans="1:6">
      <c r="A98" s="97">
        <v>94</v>
      </c>
      <c r="B98" s="98" t="s">
        <v>241</v>
      </c>
      <c r="C98" s="99" t="s">
        <v>242</v>
      </c>
      <c r="D98" s="100" t="s">
        <v>140</v>
      </c>
      <c r="E98" s="97">
        <v>14</v>
      </c>
      <c r="F98" s="110"/>
    </row>
    <row r="99" ht="21" customHeight="1" spans="1:6">
      <c r="A99" s="97">
        <v>95</v>
      </c>
      <c r="B99" s="98" t="s">
        <v>243</v>
      </c>
      <c r="C99" s="99" t="s">
        <v>244</v>
      </c>
      <c r="D99" s="100" t="s">
        <v>62</v>
      </c>
      <c r="E99" s="97">
        <v>36</v>
      </c>
      <c r="F99" s="110"/>
    </row>
    <row r="100" ht="21" customHeight="1" spans="1:6">
      <c r="A100" s="97">
        <v>96</v>
      </c>
      <c r="B100" s="98" t="s">
        <v>245</v>
      </c>
      <c r="C100" s="99" t="s">
        <v>246</v>
      </c>
      <c r="D100" s="100" t="s">
        <v>59</v>
      </c>
      <c r="E100" s="97">
        <v>8</v>
      </c>
      <c r="F100" s="110"/>
    </row>
    <row r="101" ht="21" customHeight="1" spans="1:6">
      <c r="A101" s="97">
        <v>97</v>
      </c>
      <c r="B101" s="98" t="s">
        <v>247</v>
      </c>
      <c r="C101" s="99" t="s">
        <v>248</v>
      </c>
      <c r="D101" s="100" t="s">
        <v>59</v>
      </c>
      <c r="E101" s="97">
        <v>25</v>
      </c>
      <c r="F101" s="110"/>
    </row>
    <row r="102" ht="21" customHeight="1" spans="1:6">
      <c r="A102" s="97">
        <v>98</v>
      </c>
      <c r="B102" s="98" t="s">
        <v>249</v>
      </c>
      <c r="C102" s="99" t="s">
        <v>250</v>
      </c>
      <c r="D102" s="100" t="s">
        <v>133</v>
      </c>
      <c r="E102" s="97">
        <v>31</v>
      </c>
      <c r="F102" s="110"/>
    </row>
    <row r="103" ht="21" customHeight="1" spans="1:6">
      <c r="A103" s="97">
        <v>99</v>
      </c>
      <c r="B103" s="98" t="s">
        <v>251</v>
      </c>
      <c r="C103" s="99" t="s">
        <v>252</v>
      </c>
      <c r="D103" s="100" t="s">
        <v>140</v>
      </c>
      <c r="E103" s="97">
        <v>19</v>
      </c>
      <c r="F103" s="110"/>
    </row>
    <row r="104" ht="21" customHeight="1" spans="1:6">
      <c r="A104" s="97">
        <v>100</v>
      </c>
      <c r="B104" s="98" t="s">
        <v>253</v>
      </c>
      <c r="C104" s="99" t="s">
        <v>254</v>
      </c>
      <c r="D104" s="100" t="s">
        <v>62</v>
      </c>
      <c r="E104" s="97">
        <v>10</v>
      </c>
      <c r="F104" s="110"/>
    </row>
    <row r="105" ht="21" customHeight="1" spans="1:6">
      <c r="A105" s="97">
        <v>101</v>
      </c>
      <c r="B105" s="98" t="s">
        <v>255</v>
      </c>
      <c r="C105" s="99" t="s">
        <v>256</v>
      </c>
      <c r="D105" s="100" t="s">
        <v>62</v>
      </c>
      <c r="E105" s="97">
        <v>17</v>
      </c>
      <c r="F105" s="110"/>
    </row>
    <row r="106" ht="21" customHeight="1" spans="1:6">
      <c r="A106" s="97">
        <v>102</v>
      </c>
      <c r="B106" s="98" t="s">
        <v>257</v>
      </c>
      <c r="C106" s="99" t="s">
        <v>258</v>
      </c>
      <c r="D106" s="100" t="s">
        <v>62</v>
      </c>
      <c r="E106" s="97">
        <v>19</v>
      </c>
      <c r="F106" s="110"/>
    </row>
    <row r="107" ht="21" customHeight="1" spans="1:6">
      <c r="A107" s="97">
        <v>103</v>
      </c>
      <c r="B107" s="98" t="s">
        <v>259</v>
      </c>
      <c r="C107" s="99" t="s">
        <v>260</v>
      </c>
      <c r="D107" s="100" t="s">
        <v>59</v>
      </c>
      <c r="E107" s="97">
        <v>16.5</v>
      </c>
      <c r="F107" s="110"/>
    </row>
    <row r="108" ht="21" customHeight="1" spans="1:6">
      <c r="A108" s="97">
        <v>104</v>
      </c>
      <c r="B108" s="98" t="s">
        <v>261</v>
      </c>
      <c r="C108" s="99" t="s">
        <v>262</v>
      </c>
      <c r="D108" s="100" t="s">
        <v>59</v>
      </c>
      <c r="E108" s="97">
        <v>3</v>
      </c>
      <c r="F108" s="110"/>
    </row>
    <row r="109" ht="21" customHeight="1" spans="1:6">
      <c r="A109" s="97">
        <v>105</v>
      </c>
      <c r="B109" s="98" t="s">
        <v>263</v>
      </c>
      <c r="C109" s="99" t="s">
        <v>264</v>
      </c>
      <c r="D109" s="100" t="s">
        <v>62</v>
      </c>
      <c r="E109" s="97">
        <v>35.5</v>
      </c>
      <c r="F109" s="110"/>
    </row>
    <row r="110" ht="21" customHeight="1" spans="1:6">
      <c r="A110" s="97">
        <v>106</v>
      </c>
      <c r="B110" s="98" t="s">
        <v>265</v>
      </c>
      <c r="C110" s="99" t="s">
        <v>266</v>
      </c>
      <c r="D110" s="100" t="s">
        <v>62</v>
      </c>
      <c r="E110" s="97">
        <v>30</v>
      </c>
      <c r="F110" s="110"/>
    </row>
    <row r="111" ht="21" customHeight="1" spans="1:6">
      <c r="A111" s="97">
        <v>107</v>
      </c>
      <c r="B111" s="98" t="s">
        <v>267</v>
      </c>
      <c r="C111" s="99" t="s">
        <v>268</v>
      </c>
      <c r="D111" s="100" t="s">
        <v>59</v>
      </c>
      <c r="E111" s="97">
        <v>6</v>
      </c>
      <c r="F111" s="110"/>
    </row>
    <row r="112" ht="21" customHeight="1" spans="1:6">
      <c r="A112" s="97">
        <v>108</v>
      </c>
      <c r="B112" s="98" t="s">
        <v>269</v>
      </c>
      <c r="C112" s="99" t="s">
        <v>270</v>
      </c>
      <c r="D112" s="100" t="s">
        <v>62</v>
      </c>
      <c r="E112" s="97">
        <v>30</v>
      </c>
      <c r="F112" s="110"/>
    </row>
    <row r="113" ht="21" customHeight="1" spans="1:6">
      <c r="A113" s="97">
        <v>109</v>
      </c>
      <c r="B113" s="98" t="s">
        <v>271</v>
      </c>
      <c r="C113" s="99" t="s">
        <v>272</v>
      </c>
      <c r="D113" s="100" t="s">
        <v>62</v>
      </c>
      <c r="E113" s="97">
        <v>20</v>
      </c>
      <c r="F113" s="110"/>
    </row>
    <row r="114" ht="21" customHeight="1" spans="1:6">
      <c r="A114" s="97">
        <v>110</v>
      </c>
      <c r="B114" s="98" t="s">
        <v>273</v>
      </c>
      <c r="C114" s="99" t="s">
        <v>222</v>
      </c>
      <c r="D114" s="100" t="s">
        <v>62</v>
      </c>
      <c r="E114" s="97">
        <v>42</v>
      </c>
      <c r="F114" s="110"/>
    </row>
    <row r="115" ht="21" customHeight="1" spans="1:6">
      <c r="A115" s="97">
        <v>111</v>
      </c>
      <c r="B115" s="98" t="s">
        <v>274</v>
      </c>
      <c r="C115" s="99" t="s">
        <v>275</v>
      </c>
      <c r="D115" s="100" t="s">
        <v>62</v>
      </c>
      <c r="E115" s="97">
        <v>10</v>
      </c>
      <c r="F115" s="110"/>
    </row>
    <row r="116" ht="21" customHeight="1" spans="1:6">
      <c r="A116" s="97">
        <v>112</v>
      </c>
      <c r="B116" s="98" t="s">
        <v>276</v>
      </c>
      <c r="C116" s="99" t="s">
        <v>277</v>
      </c>
      <c r="D116" s="100" t="s">
        <v>62</v>
      </c>
      <c r="E116" s="97">
        <v>80</v>
      </c>
      <c r="F116" s="110"/>
    </row>
    <row r="117" ht="21" customHeight="1" spans="1:6">
      <c r="A117" s="97">
        <v>113</v>
      </c>
      <c r="B117" s="98" t="s">
        <v>278</v>
      </c>
      <c r="C117" s="99" t="s">
        <v>279</v>
      </c>
      <c r="D117" s="100" t="s">
        <v>62</v>
      </c>
      <c r="E117" s="97">
        <v>25</v>
      </c>
      <c r="F117" s="110"/>
    </row>
    <row r="118" ht="21" customHeight="1" spans="1:6">
      <c r="A118" s="97">
        <v>114</v>
      </c>
      <c r="B118" s="98" t="s">
        <v>280</v>
      </c>
      <c r="C118" s="99" t="s">
        <v>122</v>
      </c>
      <c r="D118" s="100" t="s">
        <v>62</v>
      </c>
      <c r="E118" s="97">
        <v>33</v>
      </c>
      <c r="F118" s="110"/>
    </row>
    <row r="119" ht="21" customHeight="1" spans="1:6">
      <c r="A119" s="97">
        <v>115</v>
      </c>
      <c r="B119" s="98" t="s">
        <v>280</v>
      </c>
      <c r="C119" s="99" t="s">
        <v>192</v>
      </c>
      <c r="D119" s="100" t="s">
        <v>62</v>
      </c>
      <c r="E119" s="97">
        <v>32</v>
      </c>
      <c r="F119" s="110"/>
    </row>
    <row r="120" ht="21" customHeight="1" spans="1:6">
      <c r="A120" s="97">
        <v>116</v>
      </c>
      <c r="B120" s="98" t="s">
        <v>281</v>
      </c>
      <c r="C120" s="99" t="s">
        <v>282</v>
      </c>
      <c r="D120" s="100" t="s">
        <v>62</v>
      </c>
      <c r="E120" s="97">
        <v>18</v>
      </c>
      <c r="F120" s="110"/>
    </row>
    <row r="121" ht="21" customHeight="1" spans="1:6">
      <c r="A121" s="97">
        <v>117</v>
      </c>
      <c r="B121" s="98" t="s">
        <v>283</v>
      </c>
      <c r="C121" s="99" t="s">
        <v>284</v>
      </c>
      <c r="D121" s="100" t="s">
        <v>62</v>
      </c>
      <c r="E121" s="97">
        <v>80</v>
      </c>
      <c r="F121" s="110"/>
    </row>
    <row r="122" ht="21" customHeight="1" spans="1:6">
      <c r="A122" s="97">
        <v>118</v>
      </c>
      <c r="B122" s="98" t="s">
        <v>285</v>
      </c>
      <c r="C122" s="99" t="s">
        <v>286</v>
      </c>
      <c r="D122" s="100" t="s">
        <v>59</v>
      </c>
      <c r="E122" s="97">
        <v>15</v>
      </c>
      <c r="F122" s="110"/>
    </row>
    <row r="123" ht="21" customHeight="1" spans="1:6">
      <c r="A123" s="97">
        <v>119</v>
      </c>
      <c r="B123" s="98" t="s">
        <v>287</v>
      </c>
      <c r="C123" s="99" t="s">
        <v>288</v>
      </c>
      <c r="D123" s="100" t="s">
        <v>62</v>
      </c>
      <c r="E123" s="97">
        <v>65</v>
      </c>
      <c r="F123" s="110"/>
    </row>
    <row r="124" ht="21" customHeight="1" spans="1:6">
      <c r="A124" s="97">
        <v>120</v>
      </c>
      <c r="B124" s="98" t="s">
        <v>289</v>
      </c>
      <c r="C124" s="99" t="s">
        <v>290</v>
      </c>
      <c r="D124" s="100" t="s">
        <v>62</v>
      </c>
      <c r="E124" s="97">
        <v>65</v>
      </c>
      <c r="F124" s="110"/>
    </row>
    <row r="125" ht="21" customHeight="1" spans="1:6">
      <c r="A125" s="97">
        <v>121</v>
      </c>
      <c r="B125" s="98" t="s">
        <v>291</v>
      </c>
      <c r="C125" s="99" t="s">
        <v>292</v>
      </c>
      <c r="D125" s="100" t="s">
        <v>62</v>
      </c>
      <c r="E125" s="97">
        <v>26</v>
      </c>
      <c r="F125" s="110"/>
    </row>
    <row r="126" ht="21" customHeight="1" spans="1:6">
      <c r="A126" s="97">
        <v>122</v>
      </c>
      <c r="B126" s="98" t="s">
        <v>293</v>
      </c>
      <c r="C126" s="99" t="s">
        <v>292</v>
      </c>
      <c r="D126" s="100" t="s">
        <v>62</v>
      </c>
      <c r="E126" s="97">
        <v>13</v>
      </c>
      <c r="F126" s="110"/>
    </row>
    <row r="127" ht="21" customHeight="1" spans="1:6">
      <c r="A127" s="97">
        <v>123</v>
      </c>
      <c r="B127" s="98" t="s">
        <v>294</v>
      </c>
      <c r="C127" s="99" t="s">
        <v>295</v>
      </c>
      <c r="D127" s="100" t="s">
        <v>133</v>
      </c>
      <c r="E127" s="97">
        <v>29</v>
      </c>
      <c r="F127" s="110"/>
    </row>
    <row r="128" ht="21" customHeight="1" spans="1:6">
      <c r="A128" s="97">
        <v>124</v>
      </c>
      <c r="B128" s="98" t="s">
        <v>296</v>
      </c>
      <c r="C128" s="99" t="s">
        <v>297</v>
      </c>
      <c r="D128" s="100" t="s">
        <v>59</v>
      </c>
      <c r="E128" s="97">
        <v>3</v>
      </c>
      <c r="F128" s="110"/>
    </row>
    <row r="129" ht="21" customHeight="1" spans="1:6">
      <c r="A129" s="97">
        <v>125</v>
      </c>
      <c r="B129" s="98" t="s">
        <v>298</v>
      </c>
      <c r="C129" s="99" t="s">
        <v>299</v>
      </c>
      <c r="D129" s="100" t="s">
        <v>62</v>
      </c>
      <c r="E129" s="97">
        <v>90</v>
      </c>
      <c r="F129" s="110"/>
    </row>
    <row r="130" ht="21" customHeight="1" spans="1:6">
      <c r="A130" s="97">
        <v>126</v>
      </c>
      <c r="B130" s="98" t="s">
        <v>300</v>
      </c>
      <c r="C130" s="99" t="s">
        <v>87</v>
      </c>
      <c r="D130" s="100" t="s">
        <v>159</v>
      </c>
      <c r="E130" s="97">
        <v>7</v>
      </c>
      <c r="F130" s="110"/>
    </row>
    <row r="131" ht="21" customHeight="1" spans="1:6">
      <c r="A131" s="97">
        <v>127</v>
      </c>
      <c r="B131" s="98" t="s">
        <v>301</v>
      </c>
      <c r="C131" s="99" t="s">
        <v>302</v>
      </c>
      <c r="D131" s="100" t="s">
        <v>140</v>
      </c>
      <c r="E131" s="97">
        <v>3.5</v>
      </c>
      <c r="F131" s="110"/>
    </row>
    <row r="132" ht="21" customHeight="1" spans="1:6">
      <c r="A132" s="97">
        <v>128</v>
      </c>
      <c r="B132" s="98" t="s">
        <v>303</v>
      </c>
      <c r="C132" s="99" t="s">
        <v>304</v>
      </c>
      <c r="D132" s="100" t="s">
        <v>62</v>
      </c>
      <c r="E132" s="97">
        <v>23</v>
      </c>
      <c r="F132" s="110"/>
    </row>
    <row r="133" ht="21" customHeight="1" spans="1:6">
      <c r="A133" s="97">
        <v>129</v>
      </c>
      <c r="B133" s="98" t="s">
        <v>305</v>
      </c>
      <c r="C133" s="99" t="s">
        <v>306</v>
      </c>
      <c r="D133" s="100" t="s">
        <v>62</v>
      </c>
      <c r="E133" s="97">
        <v>22</v>
      </c>
      <c r="F133" s="110"/>
    </row>
    <row r="134" ht="21" customHeight="1" spans="1:6">
      <c r="A134" s="97">
        <v>130</v>
      </c>
      <c r="B134" s="98" t="s">
        <v>307</v>
      </c>
      <c r="C134" s="99" t="s">
        <v>308</v>
      </c>
      <c r="D134" s="100" t="s">
        <v>62</v>
      </c>
      <c r="E134" s="97">
        <v>22</v>
      </c>
      <c r="F134" s="110"/>
    </row>
    <row r="135" ht="21" customHeight="1" spans="1:6">
      <c r="A135" s="97">
        <v>131</v>
      </c>
      <c r="B135" s="98" t="s">
        <v>309</v>
      </c>
      <c r="C135" s="99" t="s">
        <v>198</v>
      </c>
      <c r="D135" s="100" t="s">
        <v>59</v>
      </c>
      <c r="E135" s="97">
        <v>40</v>
      </c>
      <c r="F135" s="110"/>
    </row>
    <row r="136" ht="21" customHeight="1" spans="1:6">
      <c r="A136" s="97">
        <v>132</v>
      </c>
      <c r="B136" s="98" t="s">
        <v>310</v>
      </c>
      <c r="C136" s="99" t="s">
        <v>311</v>
      </c>
      <c r="D136" s="100" t="s">
        <v>62</v>
      </c>
      <c r="E136" s="97">
        <v>30</v>
      </c>
      <c r="F136" s="110"/>
    </row>
    <row r="137" ht="21" customHeight="1" spans="1:6">
      <c r="A137" s="97">
        <v>133</v>
      </c>
      <c r="B137" s="98" t="s">
        <v>312</v>
      </c>
      <c r="C137" s="99" t="s">
        <v>313</v>
      </c>
      <c r="D137" s="100" t="s">
        <v>62</v>
      </c>
      <c r="E137" s="97">
        <v>35</v>
      </c>
      <c r="F137" s="110"/>
    </row>
    <row r="138" ht="21" customHeight="1" spans="1:6">
      <c r="A138" s="97">
        <v>134</v>
      </c>
      <c r="B138" s="98" t="s">
        <v>314</v>
      </c>
      <c r="C138" s="99" t="s">
        <v>315</v>
      </c>
      <c r="D138" s="100" t="s">
        <v>59</v>
      </c>
      <c r="E138" s="97">
        <v>29</v>
      </c>
      <c r="F138" s="110"/>
    </row>
    <row r="139" ht="21" customHeight="1" spans="1:6">
      <c r="A139" s="97">
        <v>135</v>
      </c>
      <c r="B139" s="98" t="s">
        <v>316</v>
      </c>
      <c r="C139" s="99" t="s">
        <v>317</v>
      </c>
      <c r="D139" s="100" t="s">
        <v>62</v>
      </c>
      <c r="E139" s="97">
        <v>7.5</v>
      </c>
      <c r="F139" s="110"/>
    </row>
    <row r="140" ht="21" customHeight="1" spans="1:6">
      <c r="A140" s="97">
        <v>136</v>
      </c>
      <c r="B140" s="98" t="s">
        <v>318</v>
      </c>
      <c r="C140" s="99" t="s">
        <v>319</v>
      </c>
      <c r="D140" s="100" t="s">
        <v>62</v>
      </c>
      <c r="E140" s="97">
        <v>16</v>
      </c>
      <c r="F140" s="110"/>
    </row>
    <row r="141" ht="21" customHeight="1" spans="1:6">
      <c r="A141" s="97">
        <v>137</v>
      </c>
      <c r="B141" s="98" t="s">
        <v>320</v>
      </c>
      <c r="C141" s="99" t="s">
        <v>321</v>
      </c>
      <c r="D141" s="100" t="s">
        <v>59</v>
      </c>
      <c r="E141" s="97">
        <v>12</v>
      </c>
      <c r="F141" s="110"/>
    </row>
    <row r="142" ht="21" customHeight="1" spans="1:6">
      <c r="A142" s="97">
        <v>138</v>
      </c>
      <c r="B142" s="98" t="s">
        <v>322</v>
      </c>
      <c r="C142" s="99" t="s">
        <v>323</v>
      </c>
      <c r="D142" s="100" t="s">
        <v>59</v>
      </c>
      <c r="E142" s="97">
        <v>20</v>
      </c>
      <c r="F142" s="110"/>
    </row>
    <row r="143" ht="21" customHeight="1" spans="1:6">
      <c r="A143" s="97">
        <v>139</v>
      </c>
      <c r="B143" s="98" t="s">
        <v>324</v>
      </c>
      <c r="C143" s="99" t="s">
        <v>325</v>
      </c>
      <c r="D143" s="100" t="s">
        <v>62</v>
      </c>
      <c r="E143" s="97">
        <v>11</v>
      </c>
      <c r="F143" s="110"/>
    </row>
    <row r="144" ht="21" customHeight="1" spans="1:6">
      <c r="A144" s="97">
        <v>140</v>
      </c>
      <c r="B144" s="98" t="s">
        <v>326</v>
      </c>
      <c r="C144" s="99" t="s">
        <v>327</v>
      </c>
      <c r="D144" s="100" t="s">
        <v>62</v>
      </c>
      <c r="E144" s="97">
        <v>13</v>
      </c>
      <c r="F144" s="110"/>
    </row>
    <row r="145" ht="21" customHeight="1" spans="1:6">
      <c r="A145" s="97">
        <v>141</v>
      </c>
      <c r="B145" s="98" t="s">
        <v>328</v>
      </c>
      <c r="C145" s="99" t="s">
        <v>329</v>
      </c>
      <c r="D145" s="100" t="s">
        <v>140</v>
      </c>
      <c r="E145" s="97">
        <v>13</v>
      </c>
      <c r="F145" s="110"/>
    </row>
    <row r="146" ht="21" customHeight="1" spans="1:6">
      <c r="A146" s="97">
        <v>142</v>
      </c>
      <c r="B146" s="98" t="s">
        <v>330</v>
      </c>
      <c r="C146" s="99" t="s">
        <v>184</v>
      </c>
      <c r="D146" s="100" t="s">
        <v>62</v>
      </c>
      <c r="E146" s="97">
        <v>50</v>
      </c>
      <c r="F146" s="110"/>
    </row>
    <row r="147" ht="21" customHeight="1" spans="1:6">
      <c r="A147" s="97">
        <v>143</v>
      </c>
      <c r="B147" s="98" t="s">
        <v>331</v>
      </c>
      <c r="C147" s="99" t="s">
        <v>332</v>
      </c>
      <c r="D147" s="100" t="s">
        <v>62</v>
      </c>
      <c r="E147" s="97">
        <v>15</v>
      </c>
      <c r="F147" s="110"/>
    </row>
    <row r="148" ht="21" customHeight="1" spans="1:6">
      <c r="A148" s="97">
        <v>144</v>
      </c>
      <c r="B148" s="98" t="s">
        <v>333</v>
      </c>
      <c r="C148" s="99" t="s">
        <v>334</v>
      </c>
      <c r="D148" s="100" t="s">
        <v>62</v>
      </c>
      <c r="E148" s="97">
        <v>55</v>
      </c>
      <c r="F148" s="110"/>
    </row>
    <row r="149" ht="21" customHeight="1" spans="1:6">
      <c r="A149" s="97">
        <v>145</v>
      </c>
      <c r="B149" s="98" t="s">
        <v>335</v>
      </c>
      <c r="C149" s="99" t="s">
        <v>336</v>
      </c>
      <c r="D149" s="100" t="s">
        <v>59</v>
      </c>
      <c r="E149" s="97">
        <v>20</v>
      </c>
      <c r="F149" s="110"/>
    </row>
    <row r="150" ht="21" customHeight="1" spans="1:6">
      <c r="A150" s="97">
        <v>146</v>
      </c>
      <c r="B150" s="98" t="s">
        <v>337</v>
      </c>
      <c r="C150" s="99" t="s">
        <v>338</v>
      </c>
      <c r="D150" s="100" t="s">
        <v>62</v>
      </c>
      <c r="E150" s="97">
        <v>35</v>
      </c>
      <c r="F150" s="110"/>
    </row>
    <row r="151" ht="21" customHeight="1" spans="1:6">
      <c r="A151" s="97">
        <v>147</v>
      </c>
      <c r="B151" s="98" t="s">
        <v>339</v>
      </c>
      <c r="C151" s="99" t="s">
        <v>198</v>
      </c>
      <c r="D151" s="100" t="s">
        <v>59</v>
      </c>
      <c r="E151" s="97">
        <v>0.8</v>
      </c>
      <c r="F151" s="110"/>
    </row>
    <row r="152" ht="21" customHeight="1" spans="1:6">
      <c r="A152" s="97">
        <v>148</v>
      </c>
      <c r="B152" s="98" t="s">
        <v>340</v>
      </c>
      <c r="C152" s="99" t="s">
        <v>341</v>
      </c>
      <c r="D152" s="100" t="s">
        <v>62</v>
      </c>
      <c r="E152" s="97">
        <v>26</v>
      </c>
      <c r="F152" s="110"/>
    </row>
    <row r="153" ht="21" customHeight="1" spans="1:6">
      <c r="A153" s="97">
        <v>149</v>
      </c>
      <c r="B153" s="98" t="s">
        <v>342</v>
      </c>
      <c r="C153" s="99" t="s">
        <v>72</v>
      </c>
      <c r="D153" s="100" t="s">
        <v>62</v>
      </c>
      <c r="E153" s="97">
        <v>55</v>
      </c>
      <c r="F153" s="110"/>
    </row>
    <row r="154" ht="21" customHeight="1" spans="1:6">
      <c r="A154" s="97">
        <v>150</v>
      </c>
      <c r="B154" s="98" t="s">
        <v>343</v>
      </c>
      <c r="C154" s="99" t="s">
        <v>344</v>
      </c>
      <c r="D154" s="100" t="s">
        <v>62</v>
      </c>
      <c r="E154" s="97">
        <v>14</v>
      </c>
      <c r="F154" s="110"/>
    </row>
    <row r="155" ht="21" customHeight="1" spans="1:6">
      <c r="A155" s="97">
        <v>151</v>
      </c>
      <c r="B155" s="98" t="s">
        <v>345</v>
      </c>
      <c r="C155" s="99" t="s">
        <v>346</v>
      </c>
      <c r="D155" s="100" t="s">
        <v>62</v>
      </c>
      <c r="E155" s="97">
        <v>59</v>
      </c>
      <c r="F155" s="110"/>
    </row>
    <row r="156" ht="21" customHeight="1" spans="1:6">
      <c r="A156" s="97">
        <v>152</v>
      </c>
      <c r="B156" s="98" t="s">
        <v>347</v>
      </c>
      <c r="C156" s="99" t="s">
        <v>348</v>
      </c>
      <c r="D156" s="100" t="s">
        <v>62</v>
      </c>
      <c r="E156" s="97">
        <v>21</v>
      </c>
      <c r="F156" s="110"/>
    </row>
    <row r="157" ht="21" customHeight="1" spans="1:6">
      <c r="A157" s="97">
        <v>153</v>
      </c>
      <c r="B157" s="98" t="s">
        <v>349</v>
      </c>
      <c r="C157" s="99" t="s">
        <v>79</v>
      </c>
      <c r="D157" s="100" t="s">
        <v>62</v>
      </c>
      <c r="E157" s="97">
        <v>175</v>
      </c>
      <c r="F157" s="110"/>
    </row>
    <row r="158" ht="21" customHeight="1" spans="1:6">
      <c r="A158" s="97">
        <v>154</v>
      </c>
      <c r="B158" s="98" t="s">
        <v>350</v>
      </c>
      <c r="C158" s="99" t="s">
        <v>351</v>
      </c>
      <c r="D158" s="100" t="s">
        <v>62</v>
      </c>
      <c r="E158" s="97">
        <v>26</v>
      </c>
      <c r="F158" s="110"/>
    </row>
    <row r="159" ht="21" customHeight="1" spans="1:6">
      <c r="A159" s="97">
        <v>155</v>
      </c>
      <c r="B159" s="98" t="s">
        <v>352</v>
      </c>
      <c r="C159" s="99" t="s">
        <v>353</v>
      </c>
      <c r="D159" s="100" t="s">
        <v>62</v>
      </c>
      <c r="E159" s="97">
        <v>24</v>
      </c>
      <c r="F159" s="110"/>
    </row>
    <row r="160" ht="21" customHeight="1" spans="1:6">
      <c r="A160" s="97">
        <v>156</v>
      </c>
      <c r="B160" s="98" t="s">
        <v>354</v>
      </c>
      <c r="C160" s="99" t="s">
        <v>355</v>
      </c>
      <c r="D160" s="100" t="s">
        <v>62</v>
      </c>
      <c r="E160" s="97">
        <v>30</v>
      </c>
      <c r="F160" s="110"/>
    </row>
    <row r="161" ht="21" customHeight="1" spans="1:6">
      <c r="A161" s="97">
        <v>157</v>
      </c>
      <c r="B161" s="98" t="s">
        <v>356</v>
      </c>
      <c r="C161" s="99" t="s">
        <v>147</v>
      </c>
      <c r="D161" s="100" t="s">
        <v>62</v>
      </c>
      <c r="E161" s="97">
        <v>28</v>
      </c>
      <c r="F161" s="110"/>
    </row>
    <row r="162" ht="21" customHeight="1" spans="1:6">
      <c r="A162" s="97">
        <v>158</v>
      </c>
      <c r="B162" s="98" t="s">
        <v>357</v>
      </c>
      <c r="C162" s="99" t="s">
        <v>358</v>
      </c>
      <c r="D162" s="100" t="s">
        <v>62</v>
      </c>
      <c r="E162" s="97">
        <v>40</v>
      </c>
      <c r="F162" s="110"/>
    </row>
    <row r="163" ht="21" customHeight="1" spans="1:6">
      <c r="A163" s="97">
        <v>159</v>
      </c>
      <c r="B163" s="98" t="s">
        <v>359</v>
      </c>
      <c r="C163" s="99" t="s">
        <v>360</v>
      </c>
      <c r="D163" s="100" t="s">
        <v>140</v>
      </c>
      <c r="E163" s="97">
        <v>15</v>
      </c>
      <c r="F163" s="110"/>
    </row>
    <row r="164" ht="21" customHeight="1" spans="1:6">
      <c r="A164" s="97">
        <v>160</v>
      </c>
      <c r="B164" s="98" t="s">
        <v>361</v>
      </c>
      <c r="C164" s="99" t="s">
        <v>362</v>
      </c>
      <c r="D164" s="100" t="s">
        <v>62</v>
      </c>
      <c r="E164" s="97">
        <v>18</v>
      </c>
      <c r="F164" s="110"/>
    </row>
    <row r="165" ht="21" customHeight="1" spans="1:6">
      <c r="A165" s="97">
        <v>161</v>
      </c>
      <c r="B165" s="98" t="s">
        <v>363</v>
      </c>
      <c r="C165" s="99" t="s">
        <v>364</v>
      </c>
      <c r="D165" s="100" t="s">
        <v>62</v>
      </c>
      <c r="E165" s="97">
        <v>8</v>
      </c>
      <c r="F165" s="110"/>
    </row>
    <row r="166" ht="21" customHeight="1" spans="1:6">
      <c r="A166" s="97">
        <v>162</v>
      </c>
      <c r="B166" s="98" t="s">
        <v>365</v>
      </c>
      <c r="C166" s="99" t="s">
        <v>366</v>
      </c>
      <c r="D166" s="100" t="s">
        <v>140</v>
      </c>
      <c r="E166" s="97">
        <v>3</v>
      </c>
      <c r="F166" s="110"/>
    </row>
    <row r="167" ht="21" customHeight="1" spans="1:6">
      <c r="A167" s="97">
        <v>163</v>
      </c>
      <c r="B167" s="98" t="s">
        <v>367</v>
      </c>
      <c r="C167" s="99" t="s">
        <v>368</v>
      </c>
      <c r="D167" s="100" t="s">
        <v>62</v>
      </c>
      <c r="E167" s="97">
        <v>28</v>
      </c>
      <c r="F167" s="110"/>
    </row>
    <row r="168" ht="21" customHeight="1" spans="1:6">
      <c r="A168" s="97">
        <v>164</v>
      </c>
      <c r="B168" s="98" t="s">
        <v>369</v>
      </c>
      <c r="C168" s="99" t="s">
        <v>370</v>
      </c>
      <c r="D168" s="100" t="s">
        <v>62</v>
      </c>
      <c r="E168" s="97">
        <v>12.5</v>
      </c>
      <c r="F168" s="110"/>
    </row>
    <row r="169" ht="21" customHeight="1" spans="1:6">
      <c r="A169" s="97">
        <v>165</v>
      </c>
      <c r="B169" s="98" t="s">
        <v>371</v>
      </c>
      <c r="C169" s="99" t="s">
        <v>242</v>
      </c>
      <c r="D169" s="100" t="s">
        <v>140</v>
      </c>
      <c r="E169" s="97">
        <v>21</v>
      </c>
      <c r="F169" s="110"/>
    </row>
    <row r="170" ht="21" customHeight="1" spans="1:6">
      <c r="A170" s="97">
        <v>166</v>
      </c>
      <c r="B170" s="98" t="s">
        <v>372</v>
      </c>
      <c r="C170" s="99" t="s">
        <v>373</v>
      </c>
      <c r="D170" s="100" t="s">
        <v>62</v>
      </c>
      <c r="E170" s="97">
        <v>42.5</v>
      </c>
      <c r="F170" s="110"/>
    </row>
    <row r="171" ht="21" customHeight="1" spans="1:6">
      <c r="A171" s="97">
        <v>167</v>
      </c>
      <c r="B171" s="98" t="s">
        <v>374</v>
      </c>
      <c r="C171" s="99" t="s">
        <v>375</v>
      </c>
      <c r="D171" s="100" t="s">
        <v>62</v>
      </c>
      <c r="E171" s="97">
        <v>10</v>
      </c>
      <c r="F171" s="110"/>
    </row>
    <row r="172" ht="21" customHeight="1" spans="1:6">
      <c r="A172" s="97">
        <v>168</v>
      </c>
      <c r="B172" s="98" t="s">
        <v>376</v>
      </c>
      <c r="C172" s="99" t="s">
        <v>377</v>
      </c>
      <c r="D172" s="100" t="s">
        <v>62</v>
      </c>
      <c r="E172" s="97">
        <v>20</v>
      </c>
      <c r="F172" s="110"/>
    </row>
    <row r="173" ht="21" customHeight="1" spans="1:6">
      <c r="A173" s="97">
        <v>169</v>
      </c>
      <c r="B173" s="98" t="s">
        <v>378</v>
      </c>
      <c r="C173" s="98" t="s">
        <v>379</v>
      </c>
      <c r="D173" s="100" t="s">
        <v>380</v>
      </c>
      <c r="E173" s="97">
        <v>245</v>
      </c>
      <c r="F173" s="110"/>
    </row>
    <row r="174" ht="21" customHeight="1" spans="1:6">
      <c r="A174" s="97">
        <v>170</v>
      </c>
      <c r="B174" s="98" t="s">
        <v>381</v>
      </c>
      <c r="C174" s="99" t="s">
        <v>382</v>
      </c>
      <c r="D174" s="100" t="s">
        <v>62</v>
      </c>
      <c r="E174" s="97">
        <v>34</v>
      </c>
      <c r="F174" s="110"/>
    </row>
    <row r="175" ht="21" customHeight="1" spans="1:6">
      <c r="A175" s="97">
        <v>171</v>
      </c>
      <c r="B175" s="98" t="s">
        <v>383</v>
      </c>
      <c r="C175" s="99" t="s">
        <v>384</v>
      </c>
      <c r="D175" s="100" t="s">
        <v>62</v>
      </c>
      <c r="E175" s="97">
        <v>25</v>
      </c>
      <c r="F175" s="110"/>
    </row>
    <row r="176" ht="21" customHeight="1" spans="1:6">
      <c r="A176" s="97">
        <v>172</v>
      </c>
      <c r="B176" s="98" t="s">
        <v>385</v>
      </c>
      <c r="C176" s="99" t="s">
        <v>386</v>
      </c>
      <c r="D176" s="100" t="s">
        <v>62</v>
      </c>
      <c r="E176" s="97">
        <v>26</v>
      </c>
      <c r="F176" s="110"/>
    </row>
    <row r="177" ht="21" customHeight="1" spans="1:6">
      <c r="A177" s="97">
        <v>173</v>
      </c>
      <c r="B177" s="98" t="s">
        <v>387</v>
      </c>
      <c r="C177" s="99" t="s">
        <v>388</v>
      </c>
      <c r="D177" s="100" t="s">
        <v>62</v>
      </c>
      <c r="E177" s="97">
        <v>26</v>
      </c>
      <c r="F177" s="110"/>
    </row>
    <row r="178" ht="21" customHeight="1" spans="1:6">
      <c r="A178" s="97">
        <v>174</v>
      </c>
      <c r="B178" s="98" t="s">
        <v>389</v>
      </c>
      <c r="C178" s="99" t="s">
        <v>147</v>
      </c>
      <c r="D178" s="100" t="s">
        <v>62</v>
      </c>
      <c r="E178" s="97">
        <v>7.8</v>
      </c>
      <c r="F178" s="110"/>
    </row>
    <row r="179" ht="21" customHeight="1" spans="1:6">
      <c r="A179" s="97">
        <v>175</v>
      </c>
      <c r="B179" s="98" t="s">
        <v>390</v>
      </c>
      <c r="C179" s="99" t="s">
        <v>248</v>
      </c>
      <c r="D179" s="100" t="s">
        <v>59</v>
      </c>
      <c r="E179" s="97">
        <v>27.2</v>
      </c>
      <c r="F179" s="110"/>
    </row>
    <row r="180" ht="21" customHeight="1" spans="1:6">
      <c r="A180" s="97">
        <v>176</v>
      </c>
      <c r="B180" s="98" t="s">
        <v>391</v>
      </c>
      <c r="C180" s="99" t="s">
        <v>392</v>
      </c>
      <c r="D180" s="100" t="s">
        <v>62</v>
      </c>
      <c r="E180" s="97">
        <v>8</v>
      </c>
      <c r="F180" s="110"/>
    </row>
    <row r="181" ht="21" customHeight="1" spans="1:6">
      <c r="A181" s="97">
        <v>177</v>
      </c>
      <c r="B181" s="98" t="s">
        <v>393</v>
      </c>
      <c r="C181" s="99" t="s">
        <v>394</v>
      </c>
      <c r="D181" s="100" t="s">
        <v>62</v>
      </c>
      <c r="E181" s="97">
        <v>7.5</v>
      </c>
      <c r="F181" s="110"/>
    </row>
    <row r="182" ht="21" customHeight="1" spans="1:6">
      <c r="A182" s="97">
        <v>178</v>
      </c>
      <c r="B182" s="98" t="s">
        <v>395</v>
      </c>
      <c r="C182" s="99" t="s">
        <v>93</v>
      </c>
      <c r="D182" s="100" t="s">
        <v>59</v>
      </c>
      <c r="E182" s="97">
        <v>1.95</v>
      </c>
      <c r="F182" s="110"/>
    </row>
    <row r="183" ht="21" customHeight="1" spans="1:6">
      <c r="A183" s="97">
        <v>179</v>
      </c>
      <c r="B183" s="98" t="s">
        <v>396</v>
      </c>
      <c r="C183" s="99" t="s">
        <v>397</v>
      </c>
      <c r="D183" s="100" t="s">
        <v>62</v>
      </c>
      <c r="E183" s="97">
        <v>7.8</v>
      </c>
      <c r="F183" s="110"/>
    </row>
    <row r="184" ht="21" customHeight="1" spans="1:6">
      <c r="A184" s="97">
        <v>180</v>
      </c>
      <c r="B184" s="98" t="s">
        <v>398</v>
      </c>
      <c r="C184" s="99" t="s">
        <v>399</v>
      </c>
      <c r="D184" s="100" t="s">
        <v>133</v>
      </c>
      <c r="E184" s="97">
        <v>3.9</v>
      </c>
      <c r="F184" s="110"/>
    </row>
    <row r="185" ht="21" customHeight="1" spans="1:6">
      <c r="A185" s="97">
        <v>181</v>
      </c>
      <c r="B185" s="98" t="s">
        <v>400</v>
      </c>
      <c r="C185" s="99" t="s">
        <v>87</v>
      </c>
      <c r="D185" s="100" t="s">
        <v>59</v>
      </c>
      <c r="E185" s="97">
        <v>3.9</v>
      </c>
      <c r="F185" s="110"/>
    </row>
    <row r="186" ht="21" customHeight="1" spans="1:6">
      <c r="A186" s="97">
        <v>182</v>
      </c>
      <c r="B186" s="98" t="s">
        <v>401</v>
      </c>
      <c r="C186" s="99" t="s">
        <v>402</v>
      </c>
      <c r="D186" s="100" t="s">
        <v>62</v>
      </c>
      <c r="E186" s="97">
        <v>11</v>
      </c>
      <c r="F186" s="110"/>
    </row>
    <row r="187" ht="21" customHeight="1" spans="1:6">
      <c r="A187" s="97">
        <v>183</v>
      </c>
      <c r="B187" s="98" t="s">
        <v>403</v>
      </c>
      <c r="C187" s="99" t="s">
        <v>404</v>
      </c>
      <c r="D187" s="100" t="s">
        <v>62</v>
      </c>
      <c r="E187" s="97">
        <v>10</v>
      </c>
      <c r="F187" s="110"/>
    </row>
    <row r="188" ht="21" customHeight="1" spans="1:6">
      <c r="A188" s="97">
        <v>184</v>
      </c>
      <c r="B188" s="98" t="s">
        <v>405</v>
      </c>
      <c r="C188" s="99" t="s">
        <v>406</v>
      </c>
      <c r="D188" s="100" t="s">
        <v>62</v>
      </c>
      <c r="E188" s="97">
        <v>28</v>
      </c>
      <c r="F188" s="110"/>
    </row>
    <row r="189" ht="21" customHeight="1" spans="1:6">
      <c r="A189" s="97">
        <v>185</v>
      </c>
      <c r="B189" s="98" t="s">
        <v>407</v>
      </c>
      <c r="C189" s="99" t="s">
        <v>408</v>
      </c>
      <c r="D189" s="100" t="s">
        <v>133</v>
      </c>
      <c r="E189" s="97">
        <v>2.5</v>
      </c>
      <c r="F189" s="110"/>
    </row>
    <row r="190" ht="21" customHeight="1" spans="1:6">
      <c r="A190" s="97">
        <v>186</v>
      </c>
      <c r="B190" s="98" t="s">
        <v>407</v>
      </c>
      <c r="C190" s="99" t="s">
        <v>409</v>
      </c>
      <c r="D190" s="100" t="s">
        <v>133</v>
      </c>
      <c r="E190" s="97">
        <v>2.3</v>
      </c>
      <c r="F190" s="110"/>
    </row>
    <row r="191" ht="21" customHeight="1" spans="1:6">
      <c r="A191" s="97">
        <v>187</v>
      </c>
      <c r="B191" s="98" t="s">
        <v>407</v>
      </c>
      <c r="C191" s="99" t="s">
        <v>410</v>
      </c>
      <c r="D191" s="100" t="s">
        <v>133</v>
      </c>
      <c r="E191" s="97">
        <v>1</v>
      </c>
      <c r="F191" s="110"/>
    </row>
    <row r="192" ht="21" customHeight="1" spans="1:6">
      <c r="A192" s="97">
        <v>188</v>
      </c>
      <c r="B192" s="98" t="s">
        <v>411</v>
      </c>
      <c r="C192" s="99" t="s">
        <v>412</v>
      </c>
      <c r="D192" s="100" t="s">
        <v>59</v>
      </c>
      <c r="E192" s="97">
        <v>55</v>
      </c>
      <c r="F192" s="110"/>
    </row>
    <row r="193" ht="21" customHeight="1" spans="1:6">
      <c r="A193" s="97">
        <v>189</v>
      </c>
      <c r="B193" s="98" t="s">
        <v>413</v>
      </c>
      <c r="C193" s="99" t="s">
        <v>414</v>
      </c>
      <c r="D193" s="100" t="s">
        <v>133</v>
      </c>
      <c r="E193" s="97">
        <v>13</v>
      </c>
      <c r="F193" s="110"/>
    </row>
    <row r="194" ht="21" customHeight="1" spans="1:6">
      <c r="A194" s="97">
        <v>190</v>
      </c>
      <c r="B194" s="98" t="s">
        <v>415</v>
      </c>
      <c r="C194" s="99" t="s">
        <v>416</v>
      </c>
      <c r="D194" s="100" t="s">
        <v>62</v>
      </c>
      <c r="E194" s="97">
        <v>58.6</v>
      </c>
      <c r="F194" s="110"/>
    </row>
    <row r="195" ht="21" customHeight="1" spans="1:6">
      <c r="A195" s="97">
        <v>191</v>
      </c>
      <c r="B195" s="98" t="s">
        <v>417</v>
      </c>
      <c r="C195" s="99" t="s">
        <v>418</v>
      </c>
      <c r="D195" s="100" t="s">
        <v>59</v>
      </c>
      <c r="E195" s="97">
        <v>11</v>
      </c>
      <c r="F195" s="110"/>
    </row>
    <row r="196" ht="21" customHeight="1" spans="1:6">
      <c r="A196" s="97">
        <v>192</v>
      </c>
      <c r="B196" s="98" t="s">
        <v>419</v>
      </c>
      <c r="C196" s="99" t="s">
        <v>414</v>
      </c>
      <c r="D196" s="100" t="s">
        <v>62</v>
      </c>
      <c r="E196" s="97">
        <v>23</v>
      </c>
      <c r="F196" s="110"/>
    </row>
    <row r="197" ht="21" customHeight="1" spans="1:6">
      <c r="A197" s="97">
        <v>193</v>
      </c>
      <c r="B197" s="98" t="s">
        <v>420</v>
      </c>
      <c r="C197" s="99" t="s">
        <v>421</v>
      </c>
      <c r="D197" s="100" t="s">
        <v>59</v>
      </c>
      <c r="E197" s="97">
        <v>48</v>
      </c>
      <c r="F197" s="110"/>
    </row>
    <row r="198" ht="21" customHeight="1" spans="1:6">
      <c r="A198" s="97">
        <v>194</v>
      </c>
      <c r="B198" s="98" t="s">
        <v>422</v>
      </c>
      <c r="C198" s="99" t="s">
        <v>423</v>
      </c>
      <c r="D198" s="100" t="s">
        <v>59</v>
      </c>
      <c r="E198" s="97">
        <v>48</v>
      </c>
      <c r="F198" s="110"/>
    </row>
    <row r="199" ht="21" customHeight="1" spans="1:6">
      <c r="A199" s="97">
        <v>195</v>
      </c>
      <c r="B199" s="98" t="s">
        <v>424</v>
      </c>
      <c r="C199" s="99" t="s">
        <v>425</v>
      </c>
      <c r="D199" s="100" t="s">
        <v>62</v>
      </c>
      <c r="E199" s="97">
        <v>33</v>
      </c>
      <c r="F199" s="110"/>
    </row>
    <row r="200" ht="21" customHeight="1" spans="1:6">
      <c r="A200" s="97">
        <v>196</v>
      </c>
      <c r="B200" s="98" t="s">
        <v>426</v>
      </c>
      <c r="C200" s="99" t="s">
        <v>427</v>
      </c>
      <c r="D200" s="100" t="s">
        <v>140</v>
      </c>
      <c r="E200" s="97">
        <v>20</v>
      </c>
      <c r="F200" s="110"/>
    </row>
    <row r="201" ht="21" customHeight="1" spans="1:6">
      <c r="A201" s="97">
        <v>197</v>
      </c>
      <c r="B201" s="98" t="s">
        <v>428</v>
      </c>
      <c r="C201" s="99" t="s">
        <v>429</v>
      </c>
      <c r="D201" s="100" t="s">
        <v>62</v>
      </c>
      <c r="E201" s="97">
        <v>32.5</v>
      </c>
      <c r="F201" s="110"/>
    </row>
    <row r="202" ht="21" customHeight="1" spans="1:6">
      <c r="A202" s="97">
        <v>198</v>
      </c>
      <c r="B202" s="98" t="s">
        <v>430</v>
      </c>
      <c r="C202" s="99" t="s">
        <v>431</v>
      </c>
      <c r="D202" s="100" t="s">
        <v>59</v>
      </c>
      <c r="E202" s="97">
        <v>1.95</v>
      </c>
      <c r="F202" s="110"/>
    </row>
    <row r="203" ht="21" customHeight="1" spans="1:6">
      <c r="A203" s="97">
        <v>199</v>
      </c>
      <c r="B203" s="98" t="s">
        <v>432</v>
      </c>
      <c r="C203" s="99" t="s">
        <v>433</v>
      </c>
      <c r="D203" s="100" t="s">
        <v>62</v>
      </c>
      <c r="E203" s="97">
        <v>45</v>
      </c>
      <c r="F203" s="110"/>
    </row>
    <row r="204" ht="21" customHeight="1" spans="1:6">
      <c r="A204" s="97">
        <v>200</v>
      </c>
      <c r="B204" s="98" t="s">
        <v>434</v>
      </c>
      <c r="C204" s="99" t="s">
        <v>435</v>
      </c>
      <c r="D204" s="100" t="s">
        <v>59</v>
      </c>
      <c r="E204" s="97">
        <v>25</v>
      </c>
      <c r="F204" s="110"/>
    </row>
    <row r="205" ht="21" customHeight="1" spans="1:6">
      <c r="A205" s="97">
        <v>201</v>
      </c>
      <c r="B205" s="98" t="s">
        <v>436</v>
      </c>
      <c r="C205" s="99" t="s">
        <v>437</v>
      </c>
      <c r="D205" s="100" t="s">
        <v>59</v>
      </c>
      <c r="E205" s="97">
        <v>62</v>
      </c>
      <c r="F205" s="110"/>
    </row>
    <row r="206" ht="21" customHeight="1" spans="1:6">
      <c r="A206" s="97">
        <v>202</v>
      </c>
      <c r="B206" s="98" t="s">
        <v>438</v>
      </c>
      <c r="C206" s="98" t="s">
        <v>140</v>
      </c>
      <c r="D206" s="100" t="s">
        <v>140</v>
      </c>
      <c r="E206" s="97">
        <v>11</v>
      </c>
      <c r="F206" s="110"/>
    </row>
    <row r="207" ht="21" customHeight="1" spans="1:6">
      <c r="A207" s="97">
        <v>203</v>
      </c>
      <c r="B207" s="98" t="s">
        <v>439</v>
      </c>
      <c r="C207" s="99" t="s">
        <v>440</v>
      </c>
      <c r="D207" s="100" t="s">
        <v>62</v>
      </c>
      <c r="E207" s="97">
        <v>10</v>
      </c>
      <c r="F207" s="110"/>
    </row>
    <row r="208" ht="21" customHeight="1" spans="1:6">
      <c r="A208" s="97">
        <v>204</v>
      </c>
      <c r="B208" s="98" t="s">
        <v>441</v>
      </c>
      <c r="C208" s="99" t="s">
        <v>442</v>
      </c>
      <c r="D208" s="100" t="s">
        <v>59</v>
      </c>
      <c r="E208" s="97">
        <v>11</v>
      </c>
      <c r="F208" s="110"/>
    </row>
    <row r="209" ht="21" customHeight="1" spans="1:6">
      <c r="A209" s="97">
        <v>205</v>
      </c>
      <c r="B209" s="98" t="s">
        <v>443</v>
      </c>
      <c r="C209" s="99" t="s">
        <v>444</v>
      </c>
      <c r="D209" s="100" t="s">
        <v>59</v>
      </c>
      <c r="E209" s="97">
        <v>11.5</v>
      </c>
      <c r="F209" s="110"/>
    </row>
    <row r="210" ht="21" customHeight="1" spans="1:6">
      <c r="A210" s="97">
        <v>206</v>
      </c>
      <c r="B210" s="98" t="s">
        <v>445</v>
      </c>
      <c r="C210" s="99" t="s">
        <v>446</v>
      </c>
      <c r="D210" s="100" t="s">
        <v>59</v>
      </c>
      <c r="E210" s="97">
        <v>7</v>
      </c>
      <c r="F210" s="110"/>
    </row>
    <row r="211" ht="21" customHeight="1" spans="1:6">
      <c r="A211" s="97">
        <v>207</v>
      </c>
      <c r="B211" s="98" t="s">
        <v>447</v>
      </c>
      <c r="C211" s="99" t="s">
        <v>448</v>
      </c>
      <c r="D211" s="100" t="s">
        <v>133</v>
      </c>
      <c r="E211" s="97">
        <v>28</v>
      </c>
      <c r="F211" s="110"/>
    </row>
    <row r="212" ht="21" customHeight="1" spans="1:6">
      <c r="A212" s="97">
        <v>208</v>
      </c>
      <c r="B212" s="98" t="s">
        <v>449</v>
      </c>
      <c r="C212" s="99" t="s">
        <v>450</v>
      </c>
      <c r="D212" s="100" t="s">
        <v>62</v>
      </c>
      <c r="E212" s="97">
        <v>30</v>
      </c>
      <c r="F212" s="110"/>
    </row>
    <row r="213" ht="21" customHeight="1" spans="1:6">
      <c r="A213" s="97">
        <v>209</v>
      </c>
      <c r="B213" s="98" t="s">
        <v>451</v>
      </c>
      <c r="C213" s="99" t="s">
        <v>452</v>
      </c>
      <c r="D213" s="100" t="s">
        <v>59</v>
      </c>
      <c r="E213" s="97">
        <v>18.5</v>
      </c>
      <c r="F213" s="110"/>
    </row>
    <row r="214" ht="21" customHeight="1" spans="1:6">
      <c r="A214" s="97">
        <v>210</v>
      </c>
      <c r="B214" s="98" t="s">
        <v>453</v>
      </c>
      <c r="C214" s="99" t="s">
        <v>454</v>
      </c>
      <c r="D214" s="100" t="s">
        <v>133</v>
      </c>
      <c r="E214" s="97">
        <v>1.2</v>
      </c>
      <c r="F214" s="110"/>
    </row>
    <row r="215" ht="21" customHeight="1" spans="1:6">
      <c r="A215" s="97">
        <v>211</v>
      </c>
      <c r="B215" s="98" t="s">
        <v>455</v>
      </c>
      <c r="C215" s="99" t="s">
        <v>456</v>
      </c>
      <c r="D215" s="100" t="s">
        <v>59</v>
      </c>
      <c r="E215" s="97">
        <v>10.5</v>
      </c>
      <c r="F215" s="110"/>
    </row>
    <row r="216" ht="21" customHeight="1" spans="1:6">
      <c r="A216" s="97">
        <v>212</v>
      </c>
      <c r="B216" s="98" t="s">
        <v>457</v>
      </c>
      <c r="C216" s="99" t="s">
        <v>458</v>
      </c>
      <c r="D216" s="100" t="s">
        <v>62</v>
      </c>
      <c r="E216" s="97">
        <v>15.5</v>
      </c>
      <c r="F216" s="110"/>
    </row>
    <row r="217" ht="21" customHeight="1" spans="1:6">
      <c r="A217" s="97">
        <v>213</v>
      </c>
      <c r="B217" s="98" t="s">
        <v>459</v>
      </c>
      <c r="C217" s="99" t="s">
        <v>460</v>
      </c>
      <c r="D217" s="100" t="s">
        <v>59</v>
      </c>
      <c r="E217" s="97">
        <v>26</v>
      </c>
      <c r="F217" s="110"/>
    </row>
    <row r="218" ht="21" customHeight="1" spans="1:6">
      <c r="A218" s="97">
        <v>214</v>
      </c>
      <c r="B218" s="98" t="s">
        <v>461</v>
      </c>
      <c r="C218" s="99" t="s">
        <v>462</v>
      </c>
      <c r="D218" s="100" t="s">
        <v>59</v>
      </c>
      <c r="E218" s="97">
        <v>53</v>
      </c>
      <c r="F218" s="110"/>
    </row>
    <row r="219" ht="21" customHeight="1" spans="1:6">
      <c r="A219" s="97">
        <v>215</v>
      </c>
      <c r="B219" s="98" t="s">
        <v>463</v>
      </c>
      <c r="C219" s="99" t="s">
        <v>464</v>
      </c>
      <c r="D219" s="100" t="s">
        <v>59</v>
      </c>
      <c r="E219" s="97">
        <v>11</v>
      </c>
      <c r="F219" s="110"/>
    </row>
    <row r="220" ht="21" customHeight="1" spans="1:6">
      <c r="A220" s="97">
        <v>216</v>
      </c>
      <c r="B220" s="98" t="s">
        <v>463</v>
      </c>
      <c r="C220" s="99" t="s">
        <v>465</v>
      </c>
      <c r="D220" s="100" t="s">
        <v>59</v>
      </c>
      <c r="E220" s="97">
        <v>20</v>
      </c>
      <c r="F220" s="110"/>
    </row>
    <row r="221" ht="21" customHeight="1" spans="1:6">
      <c r="A221" s="97">
        <v>217</v>
      </c>
      <c r="B221" s="98" t="s">
        <v>466</v>
      </c>
      <c r="C221" s="99" t="s">
        <v>465</v>
      </c>
      <c r="D221" s="100" t="s">
        <v>59</v>
      </c>
      <c r="E221" s="97">
        <v>25</v>
      </c>
      <c r="F221" s="110"/>
    </row>
    <row r="222" ht="21" customHeight="1" spans="1:6">
      <c r="A222" s="97">
        <v>218</v>
      </c>
      <c r="B222" s="98" t="s">
        <v>467</v>
      </c>
      <c r="C222" s="99" t="s">
        <v>468</v>
      </c>
      <c r="D222" s="100" t="s">
        <v>62</v>
      </c>
      <c r="E222" s="97">
        <v>17</v>
      </c>
      <c r="F222" s="110"/>
    </row>
    <row r="223" ht="21" customHeight="1" spans="1:6">
      <c r="A223" s="97">
        <v>219</v>
      </c>
      <c r="B223" s="98" t="s">
        <v>469</v>
      </c>
      <c r="C223" s="99" t="s">
        <v>470</v>
      </c>
      <c r="D223" s="100" t="s">
        <v>62</v>
      </c>
      <c r="E223" s="97">
        <v>20</v>
      </c>
      <c r="F223" s="110"/>
    </row>
    <row r="224" ht="21" customHeight="1" spans="1:6">
      <c r="A224" s="97">
        <v>220</v>
      </c>
      <c r="B224" s="98" t="s">
        <v>471</v>
      </c>
      <c r="C224" s="99" t="s">
        <v>472</v>
      </c>
      <c r="D224" s="100" t="s">
        <v>62</v>
      </c>
      <c r="E224" s="97">
        <v>36.5</v>
      </c>
      <c r="F224" s="110"/>
    </row>
    <row r="225" ht="21" customHeight="1" spans="1:6">
      <c r="A225" s="97">
        <v>221</v>
      </c>
      <c r="B225" s="98" t="s">
        <v>473</v>
      </c>
      <c r="C225" s="99" t="s">
        <v>474</v>
      </c>
      <c r="D225" s="100" t="s">
        <v>140</v>
      </c>
      <c r="E225" s="97">
        <v>7</v>
      </c>
      <c r="F225" s="110"/>
    </row>
  </sheetData>
  <mergeCells count="1">
    <mergeCell ref="A2:F2"/>
  </mergeCells>
  <hyperlinks>
    <hyperlink ref="B165" r:id="rId1" display="罗红霉素胶囊"/>
    <hyperlink ref="B208" r:id="rId2" display="土霉素片"/>
    <hyperlink ref="B141" r:id="rId3" display="甲硝唑片"/>
    <hyperlink ref="B213" r:id="rId4" display="叶酸片"/>
    <hyperlink ref="B78" r:id="rId5" display="多维元素片"/>
    <hyperlink ref="B205" r:id="rId6" display="碳酸钙D3片(钙尔奇)"/>
    <hyperlink ref="B5" r:id="rId7" display="阿法骨化醇片"/>
    <hyperlink ref="B122" r:id="rId8" display="谷维素片"/>
    <hyperlink ref="B59" r:id="rId9" display="川贝枇杷膏"/>
    <hyperlink ref="B159" r:id="rId10" display="莲花清瘟胶囊"/>
    <hyperlink ref="B199" r:id="rId11" display="双黄连口服液"/>
    <hyperlink ref="B152" r:id="rId12" display="抗病毒口服液"/>
    <hyperlink ref="B155" r:id="rId13" display="蓝芩口服液"/>
    <hyperlink ref="B117" r:id="rId14" display="感冒灵颗粒"/>
    <hyperlink ref="B212" r:id="rId15" display="小柴胡颗粒"/>
    <hyperlink ref="B127" r:id="rId16" display="广东凉茶颗粒"/>
    <hyperlink ref="B211" r:id="rId17" display="夏嗓菊颗粒"/>
    <hyperlink ref="B102" r:id="rId18" display="复方金钱草颗粒"/>
    <hyperlink ref="B171" r:id="rId19" display="牛黄解毒片"/>
    <hyperlink ref="B187" r:id="rId20" display="三黄片"/>
    <hyperlink ref="B216" r:id="rId21" display="银黄含片"/>
    <hyperlink ref="B97" r:id="rId22" display="复方草珊瑚含片"/>
    <hyperlink ref="B160" r:id="rId23" display="六神丸"/>
    <hyperlink ref="B82" r:id="rId24" display="厄贝沙坦氢氯噻嗪片（安博诺）"/>
    <hyperlink ref="B93" r:id="rId25" display="福辛普利钠片"/>
    <hyperlink ref="B36" r:id="rId26" display="北京降压0号"/>
    <hyperlink ref="B203" r:id="rId27" display="速效救心丸"/>
    <hyperlink ref="B133" r:id="rId28" display="琥珀酸美托洛尔缓释片"/>
    <hyperlink ref="B128" r:id="rId29" display="桂利嗪片"/>
    <hyperlink ref="B13" r:id="rId30" display="阿司匹林肠溶片"/>
    <hyperlink ref="B100" r:id="rId31" display="复方丹参片"/>
    <hyperlink ref="B99" r:id="rId32" display="复方丹参滴丸"/>
    <hyperlink ref="B53" r:id="rId33" display="步长脑心通胶囊"/>
    <hyperlink ref="B70" r:id="rId34" display="地奥心血康软胶囊"/>
    <hyperlink ref="B55" r:id="rId35" display="参松养心胶囊"/>
    <hyperlink ref="B110" r:id="rId36" display="复方血栓通胶囊"/>
    <hyperlink ref="B76" r:id="rId37" display="多巴丝肼片"/>
    <hyperlink ref="B14" r:id="rId38" display="阿托伐他汀钙片"/>
    <hyperlink ref="B142" r:id="rId39" display="甲氧氯普胺片"/>
    <hyperlink ref="B107" r:id="rId40" display="复方田七胃痛胶囊"/>
    <hyperlink ref="B170" r:id="rId41" display="蒙脱石散"/>
    <hyperlink ref="B222" r:id="rId42" display="痔炎消片"/>
    <hyperlink ref="B51" r:id="rId43" display="布洛芬缓释胶囊"/>
    <hyperlink ref="B47" r:id="rId44" display="别嘌醇片"/>
    <hyperlink ref="B183" r:id="rId45" display="秋水仙碱片"/>
    <hyperlink ref="B42" r:id="rId46" display="苯溴马隆片"/>
    <hyperlink ref="B224" r:id="rId47" display="左甲状腺素钠片"/>
    <hyperlink ref="B44" r:id="rId48" display="鼻炎康片"/>
    <hyperlink ref="B88" r:id="rId49" display="非那雄胺片"/>
    <hyperlink ref="B188" r:id="rId50" display="三金片"/>
    <hyperlink ref="B197" r:id="rId51" display="湿毒清胶囊"/>
    <hyperlink ref="B136" r:id="rId52" display="藿香正气滴丸"/>
    <hyperlink ref="B137" r:id="rId53" display="藿香正气液"/>
    <hyperlink ref="B161" r:id="rId54" display="六味地黄丸"/>
    <hyperlink ref="B178" r:id="rId55" display="杞菊地黄丸"/>
    <hyperlink ref="B35" r:id="rId56" display="保济丸"/>
    <hyperlink ref="B50" r:id="rId57" display="补中益气丸"/>
    <hyperlink ref="B223" r:id="rId58" display="壮腰健肾丸"/>
    <hyperlink ref="B217" r:id="rId59" display="云南白药"/>
    <hyperlink ref="B218" r:id="rId60" display="云南白药气雾剂"/>
    <hyperlink ref="B169" r:id="rId61" display="马应龙痔疮膏"/>
    <hyperlink ref="B193" r:id="rId62" display="伤湿止痛膏"/>
    <hyperlink ref="B177" r:id="rId63" display="奇正消痛贴"/>
    <hyperlink ref="B126" r:id="rId64" display="关节止痛膏"/>
    <hyperlink ref="B184" r:id="rId65" display="曲安奈德新霉素贴膏"/>
    <hyperlink ref="B221" r:id="rId66" display="正骨水"/>
    <hyperlink ref="B219" r:id="rId67" display="云香精"/>
    <hyperlink ref="B220" r:id="rId68" display="云香精"/>
    <hyperlink ref="B135" r:id="rId69" display="活络油"/>
    <hyperlink ref="B89" r:id="rId70" display="风油精"/>
    <hyperlink ref="B94" r:id="rId71" display="斧标驱风油"/>
    <hyperlink ref="B182" r:id="rId72" display="清凉油"/>
    <hyperlink ref="B209" r:id="rId73" display="万花油"/>
    <hyperlink ref="B62" r:id="rId74" display="创可贴"/>
    <hyperlink ref="B20" r:id="rId75" display="阿昔洛韦软膏"/>
    <hyperlink ref="B192" r:id="rId76" display="珊瑚癣净"/>
    <hyperlink ref="B108" r:id="rId77" display="复方土槿皮酊"/>
    <hyperlink ref="B63" r:id="rId78" display="醋酸氟轻松软膏"/>
    <hyperlink ref="B185" r:id="rId79" display="曲咪新乳膏"/>
    <hyperlink ref="B75" r:id="rId80" display="碘甘油"/>
    <hyperlink ref="B151" r:id="rId81" display="开塞露"/>
    <hyperlink ref="B198" r:id="rId82" display="湿润烧伤膏"/>
    <hyperlink ref="B101" r:id="rId83" display="复方黄松洗液"/>
    <hyperlink ref="B166" r:id="rId84" display="氯霉素滴眼液"/>
    <hyperlink ref="B103" r:id="rId85" display="复方硫酸软骨素滴眼液"/>
    <hyperlink ref="B46" r:id="rId86" display="吡诺克辛钠滴眼液"/>
    <hyperlink ref="B145" r:id="rId87" display="金霉素眼膏"/>
    <hyperlink ref="B202" r:id="rId88" display="双氧水"/>
    <hyperlink ref="B8" r:id="rId89" display="阿仑膦酸钠"/>
    <hyperlink ref="B34" r:id="rId90" display="胞磷胆碱钠片"/>
    <hyperlink ref="B30" r:id="rId91" display="奥美沙坦酯片"/>
    <hyperlink ref="B167" r:id="rId92" display="氯沙坦钾片"/>
    <hyperlink ref="B54" r:id="rId93" display="步长稳心颗粒"/>
    <hyperlink ref="B146" r:id="rId94" display="金纳多片"/>
    <hyperlink ref="B131" r:id="rId95" display="红霉素眼膏"/>
    <hyperlink ref="B22" r:id="rId96" display="安博维"/>
    <hyperlink ref="B56" r:id="rId97" display="测血糖"/>
    <hyperlink ref="B206" r:id="rId98" display="体温计"/>
    <hyperlink ref="B173" r:id="rId99" display="欧姆龙电子血压计"/>
    <hyperlink ref="B134" r:id="rId100" display="黄氏响声丸"/>
    <hyperlink ref="B140" r:id="rId101" display="甲磺酸倍他司汀片"/>
    <hyperlink ref="B33" r:id="rId102" display="百令胶囊"/>
    <hyperlink ref="B90" r:id="rId103" display="呋塞米"/>
    <hyperlink ref="B129" r:id="rId104" display="海昆肾喜胶囊"/>
    <hyperlink ref="B23" r:id="rId105" display="安宫牛黄丸(金衣)"/>
    <hyperlink ref="B95" r:id="rId106" display="辅舒良"/>
    <hyperlink ref="B84" r:id="rId107" display="恩替卡韦分散片"/>
    <hyperlink ref="B189" r:id="rId108" display="纱布"/>
    <hyperlink ref="B190" r:id="rId109" display="纱布"/>
    <hyperlink ref="B191" r:id="rId110" display="纱布"/>
    <hyperlink ref="B163" r:id="rId111" display="卤米松乳膏"/>
    <hyperlink ref="B207" r:id="rId112" display="头孢克洛胶囊"/>
    <hyperlink ref="B87" r:id="rId113" display="非洛地平缓释片"/>
    <hyperlink ref="B144" r:id="rId114" display="胶体果胶铋胶囊"/>
    <hyperlink ref="B28" r:id="rId115" display="奥美拉唑镁肠溶片（洛赛克MUPS）"/>
    <hyperlink ref="B148" r:id="rId116" display="金水宝片"/>
    <hyperlink ref="B85" r:id="rId117" display="恩替卡韦片"/>
    <hyperlink ref="B77" r:id="rId118" display="多磺粘多糖乳膏"/>
    <hyperlink ref="B91" r:id="rId119" display="扶正化瘀胶囊"/>
    <hyperlink ref="B225" r:id="rId120" display="左氧氟沙星滴眼液"/>
    <hyperlink ref="B21" r:id="rId121" display="艾地苯醌片"/>
    <hyperlink ref="B69" r:id="rId122" display="单硝酸异山梨酯片"/>
    <hyperlink ref="B123" r:id="rId123" display="骨化三醇胶丸（罗盖全）"/>
    <hyperlink ref="B121" r:id="rId124" display="谷胱甘肽片（阿拓莫兰）"/>
    <hyperlink ref="B150" r:id="rId125" display="橘红痰咳液"/>
    <hyperlink ref="B45" r:id="rId126" display="吡格列酮二甲双胍片"/>
    <hyperlink ref="B162" r:id="rId127" display="芦荟珍珠胶囊"/>
    <hyperlink ref="B111" r:id="rId128" display="复方愈创木酚磺酸钾口服溶液"/>
    <hyperlink ref="B109" r:id="rId129" display="复方锌布颗粒"/>
    <hyperlink ref="B71" r:id="rId130" display="地高辛片"/>
    <hyperlink ref="B104" r:id="rId131" display="复方硫酸新霉素滴眼液"/>
    <hyperlink ref="B98" r:id="rId132" display="复方醋酸地塞米松乳膏"/>
    <hyperlink ref="B65" r:id="rId133" display="达格列净片（安达唐）"/>
    <hyperlink ref="B86" r:id="rId134" display="非布司他片"/>
    <hyperlink ref="B149" r:id="rId135" display="京制牛黄解毒片"/>
    <hyperlink ref="B143" r:id="rId136" display="健胃消食片"/>
    <hyperlink ref="B201" r:id="rId137" display="双氯芬酸钠双释放肠溶胶囊"/>
    <hyperlink ref="B181" r:id="rId138" display="清火栀麦片"/>
    <hyperlink ref="B40" r:id="rId139" display="苯磺酸左氨氯地平片"/>
    <hyperlink ref="B106" r:id="rId140" display="复方葡萄糖酸钙口服溶液"/>
    <hyperlink ref="B168" r:id="rId141" display="马应龙麝香痔疮栓"/>
    <hyperlink ref="B96" r:id="rId142" display="复方板蓝根颗粒"/>
    <hyperlink ref="B11" r:id="rId143" display="阿奇霉素分散片"/>
    <hyperlink ref="B73" r:id="rId144" display="碘酊"/>
    <hyperlink ref="B105" r:id="rId145" display="复方氯唑沙宗片"/>
    <hyperlink ref="B9" r:id="rId146" display="阿莫西林胶囊"/>
    <hyperlink ref="B19" r:id="rId147" display="阿昔洛韦片"/>
    <hyperlink ref="B15" r:id="rId148" display="阿托伐他汀钙片"/>
    <hyperlink ref="B210" r:id="rId149" display="维C银翘片"/>
    <hyperlink ref="B79" r:id="rId150" display="厄贝沙坦片"/>
    <hyperlink ref="B39" r:id="rId151" display="苯磺酸氨氯地平片（络活喜）"/>
    <hyperlink ref="B147" r:id="rId152" display="金嗓子喉片"/>
    <hyperlink ref="B114" r:id="rId153" display="富马酸比索洛尔片（康忻）"/>
    <hyperlink ref="B138" r:id="rId154" display="急支糖浆"/>
    <hyperlink ref="B215" r:id="rId155" display="乙醇消毒液"/>
    <hyperlink ref="B214" r:id="rId156" display="医用棉签"/>
    <hyperlink ref="B10" r:id="rId157" display="阿莫西林克拉维酸钾分散片7:1"/>
    <hyperlink ref="B157" r:id="rId158" display="利伐沙班片（拜瑞妥）"/>
    <hyperlink ref="B6" r:id="rId159" display="阿卡波糖片"/>
    <hyperlink ref="B186" r:id="rId160" display="人工牛黄甲硝唑胶囊"/>
    <hyperlink ref="B49" r:id="rId161" display="补脾益肠丸"/>
    <hyperlink ref="B174" r:id="rId162" display="泮托拉唑钠肠溶胶囊"/>
    <hyperlink ref="B74" r:id="rId163" display="碘伏消毒液"/>
    <hyperlink ref="B172" r:id="rId164" display="诺氟沙星胶囊"/>
    <hyperlink ref="B196" r:id="rId165" display="麝香壮骨膏"/>
    <hyperlink ref="B37" r:id="rId166" display="苯磺酸氨氯地平片（安内真）"/>
    <hyperlink ref="B139" r:id="rId167" display="甲钴胺片（星佳定）"/>
    <hyperlink ref="B57" r:id="rId168" display="茶碱缓释片"/>
    <hyperlink ref="B156" r:id="rId169" display="雷贝拉唑钠肠溶片"/>
    <hyperlink ref="B67" r:id="rId170" display="丹参酮胶囊"/>
    <hyperlink ref="B154" r:id="rId171" display="兰索拉唑肠溶片"/>
    <hyperlink ref="B61" r:id="rId172" display="穿心莲片"/>
    <hyperlink ref="B38" r:id="rId173" display="苯磺酸氨氯地平片（安内真）"/>
    <hyperlink ref="B25" r:id="rId174" display="安神补脑液"/>
    <hyperlink ref="B68" r:id="rId175" display="单硝酸异山梨酯缓释片（欣中悦）"/>
    <hyperlink ref="B80" r:id="rId176" display="厄贝沙坦片"/>
    <hyperlink ref="B176" r:id="rId177" display="蒲地蓝消炎片"/>
    <hyperlink ref="B16" r:id="rId178" display="阿托伐他汀钙片（阿乐）"/>
    <hyperlink ref="B118" r:id="rId179" display="格列吡嗪控释片"/>
    <hyperlink ref="B17" r:id="rId180" display="阿托伐他汀钙片（美达信）"/>
    <hyperlink ref="B175" r:id="rId181" display="葡萄糖酸钙锌口服溶液"/>
    <hyperlink ref="B132" r:id="rId182" display="猴耳环消炎片"/>
    <hyperlink ref="B119" r:id="rId183" display="格列吡嗪控释片"/>
    <hyperlink ref="B115" r:id="rId184" display="腹可安片"/>
    <hyperlink ref="B12" r:id="rId185" display="阿奇霉素干混悬剂"/>
    <hyperlink ref="B120" r:id="rId186" display="枸橼酸莫沙必利分散片"/>
    <hyperlink ref="B43" r:id="rId187" display="绷带"/>
    <hyperlink ref="B26" r:id="rId188" display="氨氯地平阿托伐他汀钙片"/>
    <hyperlink ref="B81" r:id="rId189" display="厄贝沙坦片"/>
    <hyperlink ref="B64" r:id="rId190" display="醋酸泼尼松片"/>
    <hyperlink ref="B124" r:id="rId191" display="骨化三醇软胶囊（盖三醇）"/>
    <hyperlink ref="B60" r:id="rId192" display="穿心莲内酯滴丸"/>
    <hyperlink ref="B180" r:id="rId193" display="清火片"/>
    <hyperlink ref="B204" r:id="rId194" display="碳酸钙D3片（Ⅱ）（朗迪）"/>
    <hyperlink ref="B195" r:id="rId195" display="麝香袪痛搽剂"/>
    <hyperlink ref="B194" r:id="rId196" display="麝香保心丸"/>
    <hyperlink ref="B158" r:id="rId197" display="连花清瘟颗粒"/>
    <hyperlink ref="B164" r:id="rId198" display="罗浮山百草油"/>
    <hyperlink ref="B72" r:id="rId199" display="地氯雷他定片(明同）"/>
    <hyperlink ref="B58" r:id="rId200" display="陈香露白露片"/>
    <hyperlink ref="B130" r:id="rId201" display="红霉素软膏"/>
    <hyperlink ref="B66" r:id="rId202" display="大黄碳酸氢钠片"/>
    <hyperlink ref="B18" r:id="rId203" display="阿托伐他汀钙片（优力平）"/>
    <hyperlink ref="B32" r:id="rId204" display="百乐眠胶囊"/>
    <hyperlink ref="B153" r:id="rId205" display="克拉霉素片"/>
    <hyperlink ref="B27" r:id="rId206" display="氨氯地平贝那普利片（Ⅱ）"/>
    <hyperlink ref="B200" r:id="rId207" display="双氯芬酸钠凝胶"/>
    <hyperlink ref="B112" r:id="rId208" display="复明片"/>
    <hyperlink ref="B41" r:id="rId209" display="苯磺酸左氨氯地平片（施美力健）"/>
    <hyperlink ref="B92" r:id="rId210" display="氟哌噻吨美利曲辛片（黛力新）"/>
    <hyperlink ref="B31" r:id="rId211" display="奥美沙坦酯氢氯噻嗪片"/>
    <hyperlink ref="B83" r:id="rId212" display="厄贝沙坦氢氯噻嗪片（伊泰青）"/>
    <hyperlink ref="B125" r:id="rId213" display="骨通贴膏（聚异丁烯型）"/>
    <hyperlink ref="B24" r:id="rId214" display="安脑丸"/>
    <hyperlink ref="B179" r:id="rId215" display="强力枇杷露（无糖型）"/>
    <hyperlink ref="B29" r:id="rId216" display="奥美沙坦酯氨氯地平片"/>
    <hyperlink ref="B48" r:id="rId217" display="别嘌醇片"/>
    <hyperlink ref="B52" r:id="rId218" display="布洛芬片"/>
    <hyperlink ref="B116" r:id="rId219" display="甘草酸二铵肠溶胶囊"/>
    <hyperlink ref="B7" r:id="rId220" display="阿利沙坦酯片"/>
    <hyperlink ref="B113" r:id="rId221" display="富马酸比索洛尔片（博苏）"/>
    <hyperlink ref="C165" r:id="rId222" display="0.15:12*1" tooltip="http://10.194.42.88/yws/editgg.asp?id=64"/>
    <hyperlink ref="C208" r:id="rId223" display="0.25:100*1" tooltip="http://10.194.42.88/yws/editgg.asp?id=66"/>
    <hyperlink ref="C141" r:id="rId224" display="0.2:24*1" tooltip="http://10.194.42.88/yws/editgg.asp?id=67"/>
    <hyperlink ref="C213" r:id="rId225" display="5 mg:100*1" tooltip="http://10.194.42.88/yws/editgg.asp?id=77"/>
    <hyperlink ref="C78" r:id="rId226" display="30#*1" tooltip="http://10.194.42.88/yws/editgg.asp?id=79"/>
    <hyperlink ref="C205" r:id="rId227" display="600mg:60*1" tooltip="http://10.194.42.88/yws/editgg.asp?id=82"/>
    <hyperlink ref="C5" r:id="rId228" display="0.5ug:10*1" tooltip="http://10.194.42.88/yws/editgg.asp?id=85"/>
    <hyperlink ref="C122" r:id="rId229" display="10mg:100T*1" tooltip="http://10.194.42.88/yws/editgg.asp?id=91"/>
    <hyperlink ref="C59" r:id="rId230" display="150ml*1" tooltip="http://10.194.42.88/yws/editgg.asp?id=93"/>
    <hyperlink ref="C159" r:id="rId231" display="0.35:24*1" tooltip="http://10.194.42.88/yws/editgg.asp?id=116"/>
    <hyperlink ref="C199" r:id="rId232" display="10 ml :8*1" tooltip="http://10.194.42.88/yws/editgg.asp?id=117"/>
    <hyperlink ref="C152" r:id="rId233" display="10 ml:10*1" tooltip="http://10.194.42.88/yws/editgg.asp?id=118"/>
    <hyperlink ref="C155" r:id="rId234" display="10 ml:6支" tooltip="http://10.194.42.88/yws/editgg.asp?id=119"/>
    <hyperlink ref="C117" r:id="rId235" display="10g:9*1" tooltip="http://10.194.42.88/yws/editgg.asp?id=121"/>
    <hyperlink ref="C212" r:id="rId236" display="10 g:10*1" tooltip="http://10.194.42.88/yws/editgg.asp?id=122"/>
    <hyperlink ref="C127" r:id="rId237" display="10g:20袋*1" tooltip="http://10.194.42.88/yws/editgg.asp?id=124"/>
    <hyperlink ref="C211" r:id="rId238" display="10g:20*1" tooltip="http://10.194.42.88/yws/editgg.asp?id=125"/>
    <hyperlink ref="C102" r:id="rId239" display="3g:20*1" tooltip="http://10.194.42.88/yws/editgg.asp?id=126"/>
    <hyperlink ref="C171" r:id="rId240" display="0.27g:30T*1" tooltip="http://10.194.42.88/yws/editgg.asp?id=129"/>
    <hyperlink ref="C187" r:id="rId241" display="24# *1" tooltip="http://10.194.42.88/yws/editgg.asp?id=132"/>
    <hyperlink ref="C216" r:id="rId242" display="0.65g:24T*1" tooltip="http://10.194.42.88/yws/editgg.asp?id=133"/>
    <hyperlink ref="C97" r:id="rId243" display="48#*1" tooltip="http://10.194.42.88/yws/editgg.asp?id=135"/>
    <hyperlink ref="C160" r:id="rId244" display="10#:6支*1" tooltip="http://10.194.42.88/yws/editgg.asp?id=139"/>
    <hyperlink ref="C82" r:id="rId245" display="150mg/12.5mg:7#*1" tooltip="http://10.194.42.88/yws/editgg.asp?id=148"/>
    <hyperlink ref="C93" r:id="rId246" display="10mg:14T*1" tooltip="http://10.194.42.88/yws/editgg.asp?id=153"/>
    <hyperlink ref="C36" r:id="rId247" display="10#*1" tooltip="http://10.194.42.88/yws/editgg.asp?id=158"/>
    <hyperlink ref="C203" r:id="rId248" display="40mg:60S*2瓶*1" tooltip="http://10.194.42.88/yws/editgg.asp?id=162"/>
    <hyperlink ref="C133" r:id="rId249" display="47.5mg:7*1" tooltip="http://10.194.42.88/yws/editgg.asp?id=166"/>
    <hyperlink ref="C128" r:id="rId250" display="25mg:100*1" tooltip="http://10.194.42.88/yws/editgg.asp?id=174"/>
    <hyperlink ref="C13" r:id="rId251" display="100mg:30*1" tooltip="http://10.194.42.88/yws/editgg.asp?id=177"/>
    <hyperlink ref="C100" r:id="rId252" display="0.32g:60T*1" tooltip="http://10.194.42.88/yws/editgg.asp?id=178"/>
    <hyperlink ref="C99" r:id="rId253" display="180粒*1" tooltip="http://10.194.42.88/yws/editgg.asp?id=179"/>
    <hyperlink ref="C53" r:id="rId254" display="0.4g:12S*4板" tooltip="http://10.194.42.88/yws/editgg.asp?id=180"/>
    <hyperlink ref="C70" r:id="rId255" display="0.35g:30S*1" tooltip="http://10.194.42.88/yws/editgg.asp?id=183"/>
    <hyperlink ref="C55" r:id="rId256" display="0.4:36*1" tooltip="http://10.194.42.88/yws/editgg.asp?id=189"/>
    <hyperlink ref="C110" r:id="rId257" display="0.5:30*1" tooltip="http://10.194.42.88/yws/editgg.asp?id=190"/>
    <hyperlink ref="C76" r:id="rId258" display="250mg:40*1" tooltip="http://10.194.42.88/yws/editgg.asp?id=191"/>
    <hyperlink ref="C14" r:id="rId259" display="10mg:7T*1" tooltip="http://10.194.42.88/yws/editgg.asp?id=193"/>
    <hyperlink ref="C142" r:id="rId260" display="5mg:100*1" tooltip="http://10.194.42.88/yws/editgg.asp?id=211"/>
    <hyperlink ref="C107" r:id="rId261" display="0.5g:10粒*2板" tooltip="http://10.194.42.88/yws/editgg.asp?id=219"/>
    <hyperlink ref="C170" r:id="rId262" display="3g:10袋*1" tooltip="http://10.194.42.88/yws/editgg.asp?id=222"/>
    <hyperlink ref="C222" r:id="rId263" display="0.53:30*1" tooltip="http://10.194.42.88/yws/editgg.asp?id=224"/>
    <hyperlink ref="C51" r:id="rId264" display="0.3g:20S*1" tooltip="http://10.194.42.88/yws/editgg.asp?id=230"/>
    <hyperlink ref="C47" r:id="rId265" display="0.1:100*1" tooltip="http://10.194.42.88/yws/editgg.asp?id=234"/>
    <hyperlink ref="C183" r:id="rId266" display="0.5mg:20*1" tooltip="http://10.194.42.88/yws/editgg.asp?id=235"/>
    <hyperlink ref="C42" r:id="rId267" display="50mg:10*1" tooltip="http://10.194.42.88/yws/editgg.asp?id=236"/>
    <hyperlink ref="C224" r:id="rId268" display="50ug:100T*1" tooltip="http://10.194.42.88/yws/editgg.asp?id=237"/>
    <hyperlink ref="C44" r:id="rId269" display="0.37g:96#*1" tooltip="http://10.194.42.88/yws/editgg.asp?id=245"/>
    <hyperlink ref="C88" r:id="rId270" display="5mg:10T*1" tooltip="http://10.194.42.88/yws/editgg.asp?id=247"/>
    <hyperlink ref="C188" r:id="rId271" display="72#*1" tooltip="http://10.194.42.88/yws/editgg.asp?id=249"/>
    <hyperlink ref="C197" r:id="rId272" display="0.5:30#*1" tooltip="http://10.194.42.88/yws/editgg.asp?id=250"/>
    <hyperlink ref="C136" r:id="rId273" display="2.6g*9袋" tooltip="http://10.194.42.88/yws/editgg.asp?id=252"/>
    <hyperlink ref="C137" r:id="rId274" display="10m:5*10" tooltip="http://10.194.42.88/yws/editgg.asp?id=255"/>
    <hyperlink ref="C161" r:id="rId275" display="200丸*1" tooltip="http://10.194.42.88/yws/editgg.asp?id=257"/>
    <hyperlink ref="C178" r:id="rId276" display="200丸*1" tooltip="http://10.194.42.88/yws/editgg.asp?id=258"/>
    <hyperlink ref="C35" r:id="rId277" display="3.7g*20瓶" tooltip="http://10.194.42.88/yws/editgg.asp?id=262"/>
    <hyperlink ref="C50" r:id="rId278" display="200丸*1" tooltip="http://10.194.42.88/yws/editgg.asp?id=263"/>
    <hyperlink ref="C223" r:id="rId279" display="10丸*1" tooltip="http://10.194.42.88/yws/editgg.asp?id=264"/>
    <hyperlink ref="C217" r:id="rId280" display="4g*1" tooltip="http://10.194.42.88/yws/editgg.asp?id=266"/>
    <hyperlink ref="C218" r:id="rId281" display="85g:30g*1" tooltip="http://10.194.42.88/yws/editgg.asp?id=267"/>
    <hyperlink ref="C169" r:id="rId282" display="20g*1" tooltip="http://10.194.42.88/yws/editgg.asp?id=269"/>
    <hyperlink ref="C193" r:id="rId283" display="8贴*1" tooltip="http://10.194.42.88/yws/editgg.asp?id=271"/>
    <hyperlink ref="C177" r:id="rId284" display="5贴*1" tooltip="http://10.194.42.88/yws/editgg.asp?id=273"/>
    <hyperlink ref="C126" r:id="rId285" display="7cm*10cm*10贴" tooltip="http://10.194.42.88/yws/editgg.asp?id=274"/>
    <hyperlink ref="C184" r:id="rId286" display="4贴*1" tooltip="http://10.194.42.88/yws/editgg.asp?id=278"/>
    <hyperlink ref="C221" r:id="rId287" display="30ml*1" tooltip="http://10.194.42.88/yws/editgg.asp?id=279"/>
    <hyperlink ref="C219" r:id="rId288" display="12ml*1" tooltip="http://10.194.42.88/yws/editgg.asp?id=280"/>
    <hyperlink ref="C220" r:id="rId289" display="30ml*1" tooltip="http://10.194.42.88/yws/editgg.asp?id=281"/>
    <hyperlink ref="C135" r:id="rId290" display="20ml*1" tooltip="http://10.194.42.88/yws/editgg.asp?id=284"/>
    <hyperlink ref="C89" r:id="rId291" display="3ml*1瓶" tooltip="http://10.194.42.88/yws/editgg.asp?id=287"/>
    <hyperlink ref="C94" r:id="rId292" display="14ml*1" tooltip="http://10.194.42.88/yws/editgg.asp?id=288"/>
    <hyperlink ref="C182" r:id="rId293" display="3g*1" tooltip="http://10.194.42.88/yws/editgg.asp?id=289"/>
    <hyperlink ref="C209" r:id="rId294" display="25ml*1" tooltip="http://10.194.42.88/yws/editgg.asp?id=290"/>
    <hyperlink ref="C62" r:id="rId295" display="1贴*1" tooltip="http://10.194.42.88/yws/editgg.asp?id=292"/>
    <hyperlink ref="C20" r:id="rId296" display="10g*1" tooltip="http://10.194.42.88/yws/editgg.asp?id=294"/>
    <hyperlink ref="C192" r:id="rId297" display="250ml*1" tooltip="http://10.194.42.88/yws/editgg.asp?id=299"/>
    <hyperlink ref="C108" r:id="rId298" display="15ml*1" tooltip="http://10.194.42.88/yws/editgg.asp?id=300"/>
    <hyperlink ref="C63" r:id="rId299" display="10g*1" tooltip="http://10.194.42.88/yws/editgg.asp?id=301"/>
    <hyperlink ref="C185" r:id="rId300" display="10g*1" tooltip="http://10.194.42.88/yws/editgg.asp?id=304"/>
    <hyperlink ref="C75" r:id="rId301" display="20ml*1" tooltip="http://10.194.42.88/yws/editgg.asp?id=307"/>
    <hyperlink ref="C151" r:id="rId302" display="20ml*1" tooltip="http://10.194.42.88/yws/editgg.asp?id=308"/>
    <hyperlink ref="C198" r:id="rId303" display="40g*1" tooltip="http://10.194.42.88/yws/editgg.asp?id=310"/>
    <hyperlink ref="C101" r:id="rId304" display="180ml*1" tooltip="http://10.194.42.88/yws/editgg.asp?id=311"/>
    <hyperlink ref="C166" r:id="rId305" display="8ml*1" tooltip="http://10.194.42.88/yws/editgg.asp?id=314"/>
    <hyperlink ref="C103" r:id="rId306" display="10ml*1" tooltip="http://10.194.42.88/yws/editgg.asp?id=320"/>
    <hyperlink ref="C46" r:id="rId307" display="15ml*:0.8mg" tooltip="http://10.194.42.88/yws/editgg.asp?id=321"/>
    <hyperlink ref="C145" r:id="rId308" display="2.5g*1" tooltip="http://10.194.42.88/yws/editgg.asp?id=325"/>
    <hyperlink ref="C202" r:id="rId309" display="100ml*1" tooltip="http://10.194.42.88/yws/editgg.asp?id=340"/>
    <hyperlink ref="C8" r:id="rId310" display="70mg*1" tooltip="http://10.194.42.88/yws/editgg.asp?id=344"/>
    <hyperlink ref="C34" r:id="rId311" display="0.2g:12#*1" tooltip="http://10.194.42.88/yws/editgg.asp?id=349"/>
    <hyperlink ref="C30" r:id="rId312" display="20mg:7*1" tooltip="http://10.194.42.88/yws/editgg.asp?id=354"/>
    <hyperlink ref="C167" r:id="rId313" display="50mg:7*1" tooltip="http://10.194.42.88/yws/editgg.asp?id=359"/>
    <hyperlink ref="C54" r:id="rId314" display="5g:9袋（无糖型）*1" tooltip="http://10.194.42.88/yws/editgg.asp?id=371"/>
    <hyperlink ref="C146" r:id="rId315" display="40mg:20T*1" tooltip="http://10.194.42.88/yws/editgg.asp?id=372"/>
    <hyperlink ref="C131" r:id="rId316" display="2g*1" tooltip="http://10.194.42.88/yws/editgg.asp?id=376"/>
    <hyperlink ref="C22" r:id="rId317" display="0.15g:7*1" tooltip="http://10.194.42.88/yws/editgg.asp?id=404"/>
    <hyperlink ref="C56" r:id="rId318" display="次" tooltip="http://10.194.42.88/yws/editgg.asp?id=406"/>
    <hyperlink ref="C206" r:id="rId319" display="支" tooltip="http://10.194.42.88/yws/editgg.asp?id=411"/>
    <hyperlink ref="C173" r:id="rId320" display="台" tooltip="http://10.194.42.88/yws/editgg.asp?id=428"/>
    <hyperlink ref="C134" r:id="rId321" display="0.133g:108s" tooltip="http://10.194.42.88/yws/editgg.asp?id=443"/>
    <hyperlink ref="C140" r:id="rId322" display="6mg:30#*1" tooltip="http://10.194.42.88/yws/editgg.asp?id=445"/>
    <hyperlink ref="C33" r:id="rId323" display="0.5:42*1" tooltip="http://10.194.42.88/yws/editgg.asp?id=447"/>
    <hyperlink ref="C90" r:id="rId324" display="20mg:100*1" tooltip="http://10.194.42.88/yws/editgg.asp?id=449"/>
    <hyperlink ref="C129" r:id="rId325" display="0.22g:18*1" tooltip="http://10.194.42.88/yws/editgg.asp?id=455"/>
    <hyperlink ref="C23" r:id="rId326" display="3g*1" tooltip="http://10.194.42.88/yws/editgg.asp?id=475"/>
    <hyperlink ref="C95" r:id="rId327" display="50ug:120喷*1" tooltip="http://10.194.42.88/yws/editgg.asp?id=480"/>
    <hyperlink ref="C84" r:id="rId328" display="0.5mg:7#*1" tooltip="http://10.194.42.88/yws/editgg.asp?id=481"/>
    <hyperlink ref="C189" r:id="rId329" display="5cm:7cm*1" tooltip="http://10.194.42.88/yws/editgg.asp?id=483"/>
    <hyperlink ref="C190" r:id="rId330" display="10cm*10cm*2片" tooltip="http://10.194.42.88/yws/editgg.asp?id=484"/>
    <hyperlink ref="C191" r:id="rId331" display="7.5cm:7.5cm*2片" tooltip="http://10.194.42.88/yws/editgg.asp?id=495"/>
    <hyperlink ref="C163" r:id="rId332" display="10g" tooltip="http://10.194.42.88/yws/editgg.asp?id=498"/>
    <hyperlink ref="C207" r:id="rId333" display="0.25g:6S*1" tooltip="http://10.194.42.88/yws/editgg.asp?id=504"/>
    <hyperlink ref="C87" r:id="rId334" display="5 mg:10*1" tooltip="http://10.194.42.88/yws/editgg.asp?id=508"/>
    <hyperlink ref="C144" r:id="rId335" display="0.1g:24粒*1" tooltip="http://10.194.42.88/yws/editgg.asp?id=532"/>
    <hyperlink ref="C28" r:id="rId336" display="20mg*7T" tooltip="http://10.194.42.88/yws/editgg.asp?id=565"/>
    <hyperlink ref="C148" r:id="rId337" display="0.42g*12T*2板" tooltip="http://10.194.42.88/yws/editgg.asp?id=580"/>
    <hyperlink ref="C85" r:id="rId338" display="0.5mg*7T" tooltip="http://10.194.42.88/yws/editgg.asp?id=581"/>
    <hyperlink ref="C77" r:id="rId339" display="14g" tooltip="http://10.194.42.88/yws/editgg.asp?id=588"/>
    <hyperlink ref="C91" r:id="rId340" display="0.3g*60S" tooltip="http://10.194.42.88/yws/editgg.asp?id=592"/>
    <hyperlink ref="C225" r:id="rId341" display="5ml：24.4mg" tooltip="http://10.194.42.88/yws/editgg.asp?id=597"/>
    <hyperlink ref="C21" r:id="rId342" display="30mg:12T*1" tooltip="http://10.194.42.88/yws/editgg.asp?id=601"/>
    <hyperlink ref="C69" r:id="rId343" display="20mg:48T*1" tooltip="http://10.194.42.88/yws/editgg.asp?id=604"/>
    <hyperlink ref="C123" r:id="rId344" display="0.25ug:10s*1" tooltip="http://10.194.42.88/yws/editgg.asp?id=622"/>
    <hyperlink ref="C121" r:id="rId345" display="0.1g:36T*1" tooltip="http://10.194.42.88/yws/editgg.asp?id=623"/>
    <hyperlink ref="C150" r:id="rId346" display="10ml*18支" tooltip="http://10.194.42.88/yws/editgg.asp?id=627"/>
    <hyperlink ref="C45" r:id="rId347" display="15mg/0.5:14T*1" tooltip="http://10.194.42.88/yws/editgg.asp?id=628"/>
    <hyperlink ref="C162" r:id="rId348" display="0.5g:12S*1" tooltip="http://10.194.42.88/yws/editgg.asp?id=631"/>
    <hyperlink ref="C111" r:id="rId349" display="100ml" tooltip="http://10.194.42.88/yws/editgg.asp?id=636"/>
    <hyperlink ref="C109" r:id="rId350" display="0.1g/0.15g/2mg:12包*1" tooltip="http://10.194.42.88/yws/editgg.asp?id=638"/>
    <hyperlink ref="C71" r:id="rId351" display="0.25mg:100T*1" tooltip="http://10.194.42.88/yws/editgg.asp?id=643"/>
    <hyperlink ref="C104" r:id="rId352" display="6ml" tooltip="http://10.194.42.88/yws/editgg.asp?id=646"/>
    <hyperlink ref="C98" r:id="rId353" display="20g*1" tooltip="http://10.194.42.88/yws/editgg.asp?id=647"/>
    <hyperlink ref="C65" r:id="rId354" display="10mg*14T" tooltip="http://10.194.42.88/yws/editgg.asp?id=654"/>
    <hyperlink ref="C86" r:id="rId355" display="40mg*8T*2板" tooltip="http://10.194.42.88/yws/editgg.asp?id=660"/>
    <hyperlink ref="C149" r:id="rId356" display="0.6g:8T*1" tooltip="http://10.194.42.88/yws/editgg.asp?id=665"/>
    <hyperlink ref="C143" r:id="rId357" display="0.5g:12*3板*1" tooltip="http://10.194.42.88/yws/editgg.asp?id=667"/>
    <hyperlink ref="C201" r:id="rId358" display="75mg:10S*1" tooltip="http://10.194.42.88/yws/editgg.asp?id=671"/>
    <hyperlink ref="C181" r:id="rId359" display="36T*1" tooltip="http://10.194.42.88/yws/editgg.asp?id=687"/>
    <hyperlink ref="C40" r:id="rId360" display="2.5mg:14T*1" tooltip="http://10.194.42.88/yws/editgg.asp?id=689"/>
    <hyperlink ref="C106" r:id="rId361" display="10ml：12支*1" tooltip="http://10.194.42.88/yws/editgg.asp?id=697"/>
    <hyperlink ref="C168" r:id="rId362" display="1.5g*6S" tooltip="http://10.194.42.88/yws/editgg.asp?id=715"/>
    <hyperlink ref="C96" r:id="rId363" display="15g:20袋*1" tooltip="http://10.194.42.88/yws/editgg.asp?id=716"/>
    <hyperlink ref="C11" r:id="rId364" display="0.25g:6T*1" tooltip="http://10.194.42.88/yws/editgg.asp?id=717"/>
    <hyperlink ref="C73" r:id="rId365" display="2%20ml" tooltip="http://10.194.42.88/yws/editgg.asp?id=720"/>
    <hyperlink ref="C105" r:id="rId366" display="0.125g/0.15g:24T*1" tooltip="http://10.194.42.88/yws/editgg.asp?id=723"/>
    <hyperlink ref="C9" r:id="rId367" display="0.25g:30s*1" tooltip="http://10.194.42.88/yws/editgg.asp?id=728"/>
    <hyperlink ref="C19" r:id="rId368" display="0.1g:24T*1" tooltip="http://10.194.42.88/yws/editgg.asp?id=733"/>
    <hyperlink ref="C15" r:id="rId369" display="20mg:7T*1" tooltip="http://10.194.42.88/yws/editgg.asp?id=735"/>
    <hyperlink ref="C210" r:id="rId370" display="24T*1" tooltip="http://10.194.42.88/yws/editgg.asp?id=747"/>
    <hyperlink ref="C79" r:id="rId371" display="0.15g:7T*1" tooltip="http://10.194.42.88/yws/editgg.asp?id=749"/>
    <hyperlink ref="C39" r:id="rId372" display="5mg:7T*1" tooltip="http://10.194.42.88/yws/editgg.asp?id=750"/>
    <hyperlink ref="C147" r:id="rId373" display="2g:12T*1" tooltip="http://10.194.42.88/yws/editgg.asp?id=751"/>
    <hyperlink ref="C114" r:id="rId374" display="5mg:10T*1" tooltip="http://10.194.42.88/yws/editgg.asp?id=754"/>
    <hyperlink ref="C138" r:id="rId375" display="120ml" tooltip="http://10.194.42.88/yws/editgg.asp?id=762"/>
    <hyperlink ref="C215" r:id="rId376" display="75%100ml*1" tooltip="http://10.194.42.88/yws/editgg.asp?id=768"/>
    <hyperlink ref="C214" r:id="rId377" display="12cm:20支*1" tooltip="http://10.194.42.88/yws/editgg.asp?id=770"/>
    <hyperlink ref="C10" r:id="rId378" display="0.2285g（0.2g:28.5mg）：12T*1" tooltip="http://10.194.42.88/yws/editgg.asp?id=780"/>
    <hyperlink ref="C157" r:id="rId379" display="20mg:7T*1" tooltip="http://10.194.42.88/yws/editgg.asp?id=781"/>
    <hyperlink ref="C113" r:id="rId380" display="5mg：10T*1" tooltip="http://10.194.42.88/yws/editgg.asp?id=785"/>
    <hyperlink ref="C6" r:id="rId381" display="50mg:30T*1" tooltip="http://10.194.42.88/yws/editgg.asp?id=794"/>
    <hyperlink ref="C186" r:id="rId382" display="10粒*2板" tooltip="http://10.194.42.88/yws/editgg.asp?id=803"/>
    <hyperlink ref="C49" r:id="rId383" display="6g*20袋" tooltip="http://10.194.42.88/yws/editgg.asp?id=804"/>
    <hyperlink ref="C174" r:id="rId384" display="40mg:7S*1" tooltip="http://10.194.42.88/yws/editgg.asp?id=816"/>
    <hyperlink ref="C74" r:id="rId385" display="60ml*1" tooltip="http://10.194.42.88/yws/editgg.asp?id=817"/>
    <hyperlink ref="C172" r:id="rId386" display="0.1g*20S" tooltip="http://10.194.42.88/yws/editgg.asp?id=818"/>
    <hyperlink ref="C196" r:id="rId387" display="8贴*1" tooltip="http://10.194.42.88/yws/editgg.asp?id=820"/>
    <hyperlink ref="C37" r:id="rId388" display="5mg:28T*1" tooltip="http://10.194.42.88/yws/editgg.asp?id=821"/>
    <hyperlink ref="C139" r:id="rId389" display="0.5mg：20T*1" tooltip="http://10.194.42.88/yws/editgg.asp?id=836"/>
    <hyperlink ref="C57" r:id="rId390" display="0.1g:15T*1" tooltip="http://10.194.42.88/yws/editgg.asp?id=837"/>
    <hyperlink ref="C156" r:id="rId391" display="20mg:18T*1" tooltip="http://10.194.42.88/yws/editgg.asp?id=838"/>
    <hyperlink ref="C67" r:id="rId392" display="0.25g:24S" tooltip="http://10.194.42.88/yws/editgg.asp?id=842"/>
    <hyperlink ref="C154" r:id="rId393" display="30mg:14T*1" tooltip="http://10.194.42.88/yws/editgg.asp?id=851"/>
    <hyperlink ref="C61" r:id="rId394" display="0.26*80T" tooltip="http://10.194.42.88/yws/editgg.asp?id=858"/>
    <hyperlink ref="C38" r:id="rId395" display="5mg:14T*1" tooltip="http://10.194.42.88/yws/editgg.asp?id=868"/>
    <hyperlink ref="C25" r:id="rId396" display="10ml*10支" tooltip="http://10.194.42.88/yws/editgg.asp?id=884"/>
    <hyperlink ref="C68" r:id="rId397" display="40mg:20T*1" tooltip="http://10.194.42.88/yws/editgg.asp?id=888"/>
    <hyperlink ref="C80" r:id="rId398" display="0.15g:14T*1" tooltip="http://10.194.42.88/yws/editgg.asp?id=890"/>
    <hyperlink ref="C176" r:id="rId399" display="0.6g*24T" tooltip="http://10.194.42.88/yws/editgg.asp?id=892"/>
    <hyperlink ref="C16" r:id="rId400" display="10mg:7T*1" tooltip="http://10.194.42.88/yws/editgg.asp?id=896"/>
    <hyperlink ref="C118" r:id="rId401" display="5mg:14T*1" tooltip="http://10.194.42.88/yws/editgg.asp?id=900"/>
    <hyperlink ref="C17" r:id="rId402" display="20mg:14T*1" tooltip="http://10.194.42.88/yws/editgg.asp?id=906"/>
    <hyperlink ref="C175" r:id="rId403" display="10ml:24支*1" tooltip="http://10.194.42.88/yws/editgg.asp?id=909"/>
    <hyperlink ref="C132" r:id="rId404" display="0.24g:36T" tooltip="http://10.194.42.88/yws/editgg.asp?id=912"/>
    <hyperlink ref="C119" r:id="rId405" display="5mg:12T*1" tooltip="http://10.194.42.88/yws/editgg.asp?id=924"/>
    <hyperlink ref="C115" r:id="rId406" display="0.34*24T" tooltip="http://10.194.42.88/yws/editgg.asp?id=935"/>
    <hyperlink ref="C12" r:id="rId407" display="0.1g*6袋" tooltip="http://10.194.42.88/yws/editgg.asp?id=937"/>
    <hyperlink ref="C120" r:id="rId408" display="5mg*12T" tooltip="http://10.194.42.88/yws/editgg.asp?id=940"/>
    <hyperlink ref="C43" r:id="rId409" display="4.8cm*6m*2卷" tooltip="http://10.194.42.88/yws/editgg.asp?id=944"/>
    <hyperlink ref="C26" r:id="rId410" display="5mg/10mg:7T*1" tooltip="http://10.194.42.88/yws/editgg.asp?id=949"/>
    <hyperlink ref="C81" r:id="rId411" display="75mg:12T*1" tooltip="http://10.194.42.88/yws/editgg.asp?id=956"/>
    <hyperlink ref="C64" r:id="rId412" display="5mg:1T*1" tooltip="http://10.194.42.88/yws/editgg.asp?id=959"/>
    <hyperlink ref="C124" r:id="rId413" display="0.25ug:10粒*2" tooltip="http://10.194.42.88/yws/editgg.asp?id=964"/>
    <hyperlink ref="C60" r:id="rId414" display="15袋*1" tooltip="http://10.194.42.88/yws/editgg.asp?id=968"/>
    <hyperlink ref="C180" r:id="rId415" display="12T:4板*1" tooltip="http://10.194.42.88/yws/editgg.asp?id=970"/>
    <hyperlink ref="C204" r:id="rId416" display="0.5g:36T*1" tooltip="http://10.194.42.88/yws/editgg.asp?id=974"/>
    <hyperlink ref="C195" r:id="rId417" display="56ml" tooltip="http://10.194.42.88/yws/editgg.asp?id=977"/>
    <hyperlink ref="C194" r:id="rId418" display="22.5mg:42丸*1" tooltip="http://10.194.42.88/yws/editgg.asp?id=978"/>
    <hyperlink ref="C158" r:id="rId419" display="6g:10袋*1" tooltip="http://10.194.42.88/yws/editgg.asp?id=979"/>
    <hyperlink ref="C164" r:id="rId420" display="3ml*1" tooltip="http://10.194.42.88/yws/editgg.asp?id=984"/>
    <hyperlink ref="C72" r:id="rId421" display="5mg:12T*1" tooltip="http://10.194.42.88/yws/editgg.asp?id=987"/>
    <hyperlink ref="C58" r:id="rId422" display="0.3g:100T*1" tooltip="http://10.194.42.88/yws/editgg.asp?id=988"/>
    <hyperlink ref="C130" r:id="rId423" display="10g*1" tooltip="http://10.194.42.88/yws/editgg.asp?id=993"/>
    <hyperlink ref="C66" r:id="rId424" display="100T*1" tooltip="http://10.194.42.88/yws/editgg.asp?id=995"/>
    <hyperlink ref="C18" r:id="rId425" display="20mg:7T*1" tooltip="http://10.194.42.88/yws/editgg.asp?id=996"/>
    <hyperlink ref="C32" r:id="rId426" display="0.27g:24S*1" tooltip="http://10.194.42.88/yws/editgg.asp?id=997"/>
    <hyperlink ref="C153" r:id="rId427" display="0.25g:6T*1" tooltip="http://10.194.42.88/yws/editgg.asp?id=1001"/>
    <hyperlink ref="C27" r:id="rId428" display="5mg/10mg:10T*1" tooltip="http://10.194.42.88/yws/editgg.asp?id=1005"/>
    <hyperlink ref="C200" r:id="rId429" display="15g:0.15g*1" tooltip="http://10.194.42.88/yws/editgg.asp?id=1008"/>
    <hyperlink ref="C112" r:id="rId430" display="0.3g*90片" tooltip="http://10.194.42.88/yws/editgg.asp?id=1025"/>
    <hyperlink ref="C41" r:id="rId431" display="2.5mg:28T*1" tooltip="http://10.194.42.88/yws/editgg.asp?id=1034"/>
    <hyperlink ref="C92" r:id="rId432" display="0.5mg/10mg:20T*1" tooltip="http://10.194.42.88/yws/editgg.asp?id=1040"/>
    <hyperlink ref="C31" r:id="rId433" display="20mg/12.5mg:7T*1" tooltip="http://10.194.42.88/yws/editgg.asp?id=1051"/>
    <hyperlink ref="C83" r:id="rId434" display="150mg/12.5mg:14T*1" tooltip="http://10.194.42.88/yws/editgg.asp?id=1053"/>
    <hyperlink ref="C125" r:id="rId435" display="7cm*10cm*10贴" tooltip="http://10.194.42.88/yws/editgg.asp?id=1059"/>
    <hyperlink ref="C24" r:id="rId436" display="6丸*1" tooltip="http://10.194.42.88/yws/editgg.asp?id=1061"/>
    <hyperlink ref="C179" r:id="rId437" display="180ml*1" tooltip="http://10.194.42.88/yws/editgg.asp?id=1062"/>
    <hyperlink ref="C29" r:id="rId438" display="20mg/5mg:14T*1" tooltip="http://10.194.42.88/yws/editgg.asp?id=1064"/>
    <hyperlink ref="C48" r:id="rId439" display="0.1g:20T*1" tooltip="http://10.194.42.88/yws/editgg.asp?id=1065"/>
    <hyperlink ref="C52" r:id="rId440" display="0.1g:72T*1" tooltip="http://10.194.42.88/yws/editgg.asp?id=1066"/>
    <hyperlink ref="C116" r:id="rId441" display="50mg:63S*1" tooltip="http://10.194.42.88/yws/editgg.asp?id=1068"/>
    <hyperlink ref="C7" r:id="rId442" display="240mg:7T*1" tooltip="http://10.194.42.88/yws/editgg.asp?id=1073"/>
  </hyperlinks>
  <printOptions horizontalCentered="1"/>
  <pageMargins left="0.751388888888889" right="0.751388888888889" top="0.60625" bottom="0.60625" header="0.5" footer="0.5"/>
  <pageSetup paperSize="9" scale="90" orientation="portrait"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view="pageBreakPreview" zoomScaleNormal="100" workbookViewId="0">
      <selection activeCell="C23" sqref="C23"/>
    </sheetView>
  </sheetViews>
  <sheetFormatPr defaultColWidth="9" defaultRowHeight="13.5" outlineLevelRow="7" outlineLevelCol="7"/>
  <cols>
    <col min="2" max="2" width="24.625" customWidth="1"/>
    <col min="3" max="3" width="22.375" customWidth="1"/>
    <col min="4" max="5" width="24.75" customWidth="1"/>
  </cols>
  <sheetData>
    <row r="1" ht="19.5" spans="1:5">
      <c r="A1" s="75" t="s">
        <v>475</v>
      </c>
      <c r="B1" s="75"/>
      <c r="C1" s="75"/>
      <c r="D1" s="75"/>
      <c r="E1" s="75"/>
    </row>
    <row r="2" ht="60" customHeight="1" spans="1:5">
      <c r="A2" s="76" t="s">
        <v>40</v>
      </c>
      <c r="B2" s="77" t="s">
        <v>476</v>
      </c>
      <c r="C2" s="77" t="s">
        <v>477</v>
      </c>
      <c r="D2" s="78" t="s">
        <v>478</v>
      </c>
      <c r="E2" s="79" t="s">
        <v>43</v>
      </c>
    </row>
    <row r="3" ht="60" customHeight="1" spans="1:5">
      <c r="A3" s="80">
        <v>1</v>
      </c>
      <c r="B3" s="81" t="s">
        <v>479</v>
      </c>
      <c r="C3" s="81"/>
      <c r="D3" s="82"/>
      <c r="E3" s="83"/>
    </row>
    <row r="4" ht="60" customHeight="1" spans="1:5">
      <c r="A4" s="80">
        <v>2</v>
      </c>
      <c r="B4" s="81" t="s">
        <v>480</v>
      </c>
      <c r="C4" s="81"/>
      <c r="D4" s="82"/>
      <c r="E4" s="83"/>
    </row>
    <row r="5" ht="60" customHeight="1" spans="1:5">
      <c r="A5" s="80" t="s">
        <v>481</v>
      </c>
      <c r="B5" s="84" t="s">
        <v>482</v>
      </c>
      <c r="C5" s="84"/>
      <c r="D5" s="82"/>
      <c r="E5" s="83"/>
    </row>
    <row r="6" ht="60" customHeight="1" spans="1:5">
      <c r="A6" s="85"/>
      <c r="B6" s="86" t="s">
        <v>47</v>
      </c>
      <c r="C6" s="86"/>
      <c r="D6" s="87">
        <f>SUM(D3:D5)</f>
        <v>0</v>
      </c>
      <c r="E6" s="88"/>
    </row>
    <row r="8" spans="2:8">
      <c r="B8" s="72" t="s">
        <v>483</v>
      </c>
      <c r="C8" s="70"/>
      <c r="D8" s="71"/>
      <c r="E8" s="72"/>
      <c r="F8" s="72"/>
      <c r="G8" s="71"/>
      <c r="H8" s="72"/>
    </row>
  </sheetData>
  <mergeCells count="1">
    <mergeCell ref="A1:E1"/>
  </mergeCells>
  <pageMargins left="0.699305555555556" right="0.699305555555556" top="0.75" bottom="0.75" header="0.3" footer="0.3"/>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
  <sheetViews>
    <sheetView view="pageBreakPreview" zoomScaleNormal="100" workbookViewId="0">
      <selection activeCell="E11" sqref="E11"/>
    </sheetView>
  </sheetViews>
  <sheetFormatPr defaultColWidth="9" defaultRowHeight="13.5" outlineLevelCol="5"/>
  <cols>
    <col min="2" max="2" width="33.5" customWidth="1"/>
    <col min="3" max="3" width="9.875" customWidth="1"/>
    <col min="4" max="4" width="27.625" customWidth="1"/>
    <col min="5" max="5" width="33.125" customWidth="1"/>
  </cols>
  <sheetData>
    <row r="1" ht="19.5" spans="1:5">
      <c r="A1" s="40" t="s">
        <v>46</v>
      </c>
      <c r="B1" s="41"/>
      <c r="C1" s="41"/>
      <c r="D1" s="41"/>
      <c r="E1" s="42"/>
    </row>
    <row r="2" spans="1:5">
      <c r="A2" s="43" t="s">
        <v>40</v>
      </c>
      <c r="B2" s="44" t="s">
        <v>484</v>
      </c>
      <c r="C2" s="45" t="s">
        <v>485</v>
      </c>
      <c r="D2" s="46" t="s">
        <v>42</v>
      </c>
      <c r="E2" s="47" t="s">
        <v>43</v>
      </c>
    </row>
    <row r="3" ht="43" customHeight="1" spans="1:5">
      <c r="A3" s="48" t="s">
        <v>486</v>
      </c>
      <c r="B3" s="49" t="s">
        <v>487</v>
      </c>
      <c r="C3" s="50"/>
      <c r="D3" s="51"/>
      <c r="E3" s="52"/>
    </row>
    <row r="4" ht="43" customHeight="1" spans="1:5">
      <c r="A4" s="53">
        <v>1</v>
      </c>
      <c r="B4" s="54" t="s">
        <v>44</v>
      </c>
      <c r="C4" s="55"/>
      <c r="D4" s="56">
        <f>'1-平台服务'!D6</f>
        <v>0</v>
      </c>
      <c r="E4" s="57"/>
    </row>
    <row r="5" ht="43" customHeight="1" spans="1:5">
      <c r="A5" s="53">
        <v>2</v>
      </c>
      <c r="B5" s="54" t="s">
        <v>45</v>
      </c>
      <c r="C5" s="55"/>
      <c r="D5" s="56" t="e">
        <f>#REF!</f>
        <v>#REF!</v>
      </c>
      <c r="E5" s="57"/>
    </row>
    <row r="6" ht="43" customHeight="1" spans="1:5">
      <c r="A6" s="58"/>
      <c r="B6" s="59" t="s">
        <v>488</v>
      </c>
      <c r="C6" s="55"/>
      <c r="D6" s="56" t="e">
        <f>SUM(D4:D5)</f>
        <v>#REF!</v>
      </c>
      <c r="E6" s="57"/>
    </row>
    <row r="7" ht="43" customHeight="1" spans="1:5">
      <c r="A7" s="58" t="s">
        <v>489</v>
      </c>
      <c r="B7" s="59" t="s">
        <v>46</v>
      </c>
      <c r="C7" s="55"/>
      <c r="D7" s="56"/>
      <c r="E7" s="57"/>
    </row>
    <row r="8" ht="43" customHeight="1" spans="1:5">
      <c r="A8" s="58">
        <v>1</v>
      </c>
      <c r="B8" s="60" t="s">
        <v>490</v>
      </c>
      <c r="C8" s="61"/>
      <c r="D8" s="62" t="s">
        <v>491</v>
      </c>
      <c r="E8" s="63" t="s">
        <v>492</v>
      </c>
    </row>
    <row r="9" ht="43" customHeight="1" spans="1:5">
      <c r="A9" s="58">
        <v>2</v>
      </c>
      <c r="B9" s="60" t="s">
        <v>493</v>
      </c>
      <c r="C9" s="61"/>
      <c r="D9" s="62" t="s">
        <v>491</v>
      </c>
      <c r="E9" s="63" t="s">
        <v>492</v>
      </c>
    </row>
    <row r="10" ht="43" customHeight="1" spans="1:5">
      <c r="A10" s="58">
        <v>3</v>
      </c>
      <c r="B10" s="60" t="s">
        <v>494</v>
      </c>
      <c r="C10" s="61"/>
      <c r="D10" s="62" t="s">
        <v>491</v>
      </c>
      <c r="E10" s="63" t="s">
        <v>492</v>
      </c>
    </row>
    <row r="11" ht="43" customHeight="1" spans="1:5">
      <c r="A11" s="58">
        <v>4</v>
      </c>
      <c r="B11" s="60" t="s">
        <v>495</v>
      </c>
      <c r="C11" s="61"/>
      <c r="D11" s="62" t="s">
        <v>491</v>
      </c>
      <c r="E11" s="63" t="s">
        <v>492</v>
      </c>
    </row>
    <row r="12" ht="14.25" spans="1:5">
      <c r="A12" s="64" t="s">
        <v>47</v>
      </c>
      <c r="B12" s="65"/>
      <c r="C12" s="66"/>
      <c r="D12" s="67">
        <f>SUM(D8:D11)</f>
        <v>0</v>
      </c>
      <c r="E12" s="68"/>
    </row>
    <row r="14" spans="2:6">
      <c r="B14" s="69" t="s">
        <v>496</v>
      </c>
      <c r="C14" s="70"/>
      <c r="D14" s="71"/>
      <c r="E14" s="72"/>
      <c r="F14" s="72"/>
    </row>
    <row r="15" spans="2:6">
      <c r="B15" s="72" t="s">
        <v>497</v>
      </c>
      <c r="C15" s="70"/>
      <c r="D15" s="71"/>
      <c r="E15" s="72"/>
      <c r="F15" s="72"/>
    </row>
    <row r="16" spans="2:4">
      <c r="B16" s="73"/>
      <c r="C16" s="73"/>
      <c r="D16" s="73"/>
    </row>
    <row r="17" spans="2:4">
      <c r="B17" s="74"/>
      <c r="C17" s="73"/>
      <c r="D17" s="73"/>
    </row>
    <row r="18" spans="2:4">
      <c r="B18" s="73"/>
      <c r="C18" s="73"/>
      <c r="D18" s="73"/>
    </row>
    <row r="19" spans="2:4">
      <c r="B19" s="73"/>
      <c r="C19" s="73"/>
      <c r="D19" s="73"/>
    </row>
    <row r="20" spans="2:4">
      <c r="B20" s="73"/>
      <c r="C20" s="73"/>
      <c r="D20" s="73"/>
    </row>
  </sheetData>
  <mergeCells count="2">
    <mergeCell ref="A1:E1"/>
    <mergeCell ref="A12:B12"/>
  </mergeCells>
  <pageMargins left="0.699305555555556" right="0.699305555555556"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view="pageBreakPreview" zoomScale="85" zoomScaleNormal="100" workbookViewId="0">
      <selection activeCell="H7" sqref="H7"/>
    </sheetView>
  </sheetViews>
  <sheetFormatPr defaultColWidth="9" defaultRowHeight="13.5" outlineLevelRow="7"/>
  <cols>
    <col min="1" max="1" width="6.625" customWidth="1"/>
    <col min="2" max="2" width="3.375" customWidth="1"/>
    <col min="3" max="3" width="31.6166666666667" customWidth="1"/>
    <col min="4" max="4" width="24.85" style="6" customWidth="1"/>
    <col min="5" max="5" width="4.875" style="6" customWidth="1"/>
    <col min="6" max="9" width="13.9666666666667" customWidth="1"/>
    <col min="10" max="10" width="8.875" customWidth="1"/>
    <col min="11" max="11" width="12.625"/>
  </cols>
  <sheetData>
    <row r="1" spans="1:2">
      <c r="A1" s="6" t="s">
        <v>498</v>
      </c>
      <c r="B1" s="6"/>
    </row>
    <row r="2" ht="45" customHeight="1" spans="1:11">
      <c r="A2" s="13" t="s">
        <v>499</v>
      </c>
      <c r="B2" s="13"/>
      <c r="C2" s="13"/>
      <c r="D2" s="13"/>
      <c r="E2" s="13"/>
      <c r="F2" s="13"/>
      <c r="G2" s="13"/>
      <c r="H2" s="13"/>
      <c r="I2" s="13"/>
      <c r="J2" s="13"/>
      <c r="K2" s="6"/>
    </row>
    <row r="3" ht="14.25" spans="1:11">
      <c r="A3" s="6"/>
      <c r="B3" s="6"/>
      <c r="C3" s="6"/>
      <c r="F3" s="6"/>
      <c r="G3" s="6"/>
      <c r="H3" s="6"/>
      <c r="I3" s="6"/>
      <c r="J3" s="6" t="s">
        <v>52</v>
      </c>
      <c r="K3" s="6"/>
    </row>
    <row r="4" s="12" customFormat="1" ht="36" customHeight="1" spans="1:11">
      <c r="A4" s="14" t="s">
        <v>500</v>
      </c>
      <c r="B4" s="15" t="s">
        <v>40</v>
      </c>
      <c r="C4" s="16" t="s">
        <v>501</v>
      </c>
      <c r="D4" s="15" t="s">
        <v>502</v>
      </c>
      <c r="E4" s="17" t="s">
        <v>55</v>
      </c>
      <c r="F4" s="18" t="s">
        <v>503</v>
      </c>
      <c r="G4" s="19"/>
      <c r="H4" s="19"/>
      <c r="I4" s="19"/>
      <c r="J4" s="35" t="s">
        <v>504</v>
      </c>
      <c r="K4" s="36"/>
    </row>
    <row r="5" s="12" customFormat="1" ht="48" customHeight="1" spans="1:11">
      <c r="A5" s="20"/>
      <c r="B5" s="21"/>
      <c r="C5" s="22"/>
      <c r="D5" s="21"/>
      <c r="E5" s="23"/>
      <c r="F5" s="24" t="s">
        <v>505</v>
      </c>
      <c r="G5" s="24" t="s">
        <v>506</v>
      </c>
      <c r="H5" s="24" t="s">
        <v>507</v>
      </c>
      <c r="I5" s="37" t="s">
        <v>508</v>
      </c>
      <c r="J5" s="38"/>
      <c r="K5" s="36"/>
    </row>
    <row r="6" s="12" customFormat="1" ht="118" customHeight="1" spans="1:11">
      <c r="A6" s="25" t="str">
        <f>'招-封面 招标控制价'!D7</f>
        <v>海南电网有限责任公司档案数字化扫描项目</v>
      </c>
      <c r="B6" s="26">
        <v>1</v>
      </c>
      <c r="C6" s="27" t="s">
        <v>509</v>
      </c>
      <c r="D6" s="27" t="s">
        <v>510</v>
      </c>
      <c r="E6" s="28" t="s">
        <v>511</v>
      </c>
      <c r="F6" s="29">
        <v>0.8</v>
      </c>
      <c r="G6" s="30">
        <v>0.6</v>
      </c>
      <c r="H6" s="29">
        <v>0.72</v>
      </c>
      <c r="I6" s="29">
        <v>0.8</v>
      </c>
      <c r="J6" s="39">
        <f>ROUND(SUM(F6:I6)/4,2)</f>
        <v>0.73</v>
      </c>
      <c r="K6" s="36"/>
    </row>
    <row r="7" s="12" customFormat="1" ht="118" customHeight="1" spans="1:11">
      <c r="A7" s="31"/>
      <c r="B7" s="26">
        <v>2</v>
      </c>
      <c r="C7" s="27" t="s">
        <v>512</v>
      </c>
      <c r="D7" s="27" t="s">
        <v>513</v>
      </c>
      <c r="E7" s="28" t="s">
        <v>514</v>
      </c>
      <c r="F7" s="29">
        <v>8</v>
      </c>
      <c r="G7" s="30">
        <v>9</v>
      </c>
      <c r="H7" s="29">
        <v>7</v>
      </c>
      <c r="I7" s="29">
        <v>8</v>
      </c>
      <c r="J7" s="39">
        <f>ROUND(SUM(F7:I7)/4,2)</f>
        <v>8</v>
      </c>
      <c r="K7" s="36"/>
    </row>
    <row r="8" customFormat="1" ht="118" customHeight="1" spans="1:10">
      <c r="A8" s="32"/>
      <c r="B8" s="26">
        <v>3</v>
      </c>
      <c r="C8" s="33" t="s">
        <v>515</v>
      </c>
      <c r="D8" s="33" t="s">
        <v>516</v>
      </c>
      <c r="E8" s="28" t="s">
        <v>517</v>
      </c>
      <c r="F8" s="29">
        <v>0.8</v>
      </c>
      <c r="G8" s="34">
        <v>0.8</v>
      </c>
      <c r="H8" s="29">
        <v>0.85</v>
      </c>
      <c r="I8" s="29">
        <v>0.9</v>
      </c>
      <c r="J8" s="39">
        <f>ROUND(SUM(F8:I8)/4,2)</f>
        <v>0.84</v>
      </c>
    </row>
  </sheetData>
  <mergeCells count="10">
    <mergeCell ref="A1:B1"/>
    <mergeCell ref="A2:J2"/>
    <mergeCell ref="F4:I4"/>
    <mergeCell ref="A4:A5"/>
    <mergeCell ref="A6:A8"/>
    <mergeCell ref="B4:B5"/>
    <mergeCell ref="C4:C5"/>
    <mergeCell ref="D4:D5"/>
    <mergeCell ref="E4:E5"/>
    <mergeCell ref="J4:J5"/>
  </mergeCells>
  <printOptions horizontalCentered="1"/>
  <pageMargins left="0.357638888888889" right="0.357638888888889" top="0.409027777777778" bottom="0.409027777777778" header="0.5" footer="0.5"/>
  <pageSetup paperSize="9" orientation="landscape" horizont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
  <sheetViews>
    <sheetView view="pageBreakPreview" zoomScaleNormal="100" workbookViewId="0">
      <selection activeCell="J5" sqref="J5"/>
    </sheetView>
  </sheetViews>
  <sheetFormatPr defaultColWidth="9" defaultRowHeight="13.5" outlineLevelRow="4"/>
  <cols>
    <col min="2" max="9" width="9.25" style="6" customWidth="1"/>
  </cols>
  <sheetData>
    <row r="1" ht="40.5" spans="1:9">
      <c r="A1" s="7" t="s">
        <v>40</v>
      </c>
      <c r="B1" s="8" t="s">
        <v>518</v>
      </c>
      <c r="C1" s="8" t="s">
        <v>519</v>
      </c>
      <c r="D1" s="8" t="s">
        <v>520</v>
      </c>
      <c r="E1" s="8" t="s">
        <v>521</v>
      </c>
      <c r="F1" s="8" t="s">
        <v>522</v>
      </c>
      <c r="G1" s="8" t="s">
        <v>523</v>
      </c>
      <c r="H1" s="8" t="s">
        <v>524</v>
      </c>
      <c r="I1" s="8" t="s">
        <v>525</v>
      </c>
    </row>
    <row r="2" ht="21" customHeight="1" spans="1:9">
      <c r="A2" s="7">
        <v>1</v>
      </c>
      <c r="B2" s="7" t="s">
        <v>526</v>
      </c>
      <c r="C2" s="7">
        <v>4</v>
      </c>
      <c r="D2" s="7">
        <v>1</v>
      </c>
      <c r="E2" s="7">
        <v>16</v>
      </c>
      <c r="F2" s="7">
        <v>2</v>
      </c>
      <c r="G2" s="7">
        <v>1</v>
      </c>
      <c r="H2" s="7">
        <f>F2*G2</f>
        <v>2</v>
      </c>
      <c r="I2" s="7">
        <f>E2*H2</f>
        <v>32</v>
      </c>
    </row>
    <row r="3" ht="21" customHeight="1" spans="1:9">
      <c r="A3" s="7">
        <v>2</v>
      </c>
      <c r="B3" s="7" t="s">
        <v>527</v>
      </c>
      <c r="C3" s="7">
        <v>3</v>
      </c>
      <c r="D3" s="7">
        <v>16</v>
      </c>
      <c r="E3" s="7">
        <v>14</v>
      </c>
      <c r="F3" s="7">
        <v>2</v>
      </c>
      <c r="G3" s="7">
        <v>0.6</v>
      </c>
      <c r="H3" s="7">
        <f>F3*G3</f>
        <v>1.2</v>
      </c>
      <c r="I3" s="7">
        <f>E3*H3</f>
        <v>16.8</v>
      </c>
    </row>
    <row r="4" ht="21" customHeight="1" spans="1:9">
      <c r="A4" s="7">
        <v>3</v>
      </c>
      <c r="B4" s="7" t="s">
        <v>528</v>
      </c>
      <c r="C4" s="7">
        <v>2</v>
      </c>
      <c r="D4" s="7">
        <v>5</v>
      </c>
      <c r="E4" s="7">
        <v>7</v>
      </c>
      <c r="F4" s="7">
        <v>2</v>
      </c>
      <c r="G4" s="7">
        <v>0.7</v>
      </c>
      <c r="H4" s="7">
        <f>F4*G4</f>
        <v>1.4</v>
      </c>
      <c r="I4" s="7">
        <f>E4*H4</f>
        <v>9.8</v>
      </c>
    </row>
    <row r="5" ht="21" customHeight="1" spans="1:9">
      <c r="A5" s="7">
        <v>4</v>
      </c>
      <c r="B5" s="9" t="s">
        <v>47</v>
      </c>
      <c r="C5" s="10"/>
      <c r="D5" s="10"/>
      <c r="E5" s="10"/>
      <c r="F5" s="10"/>
      <c r="G5" s="10"/>
      <c r="H5" s="11"/>
      <c r="I5" s="7">
        <f>SUM(I2:I4)</f>
        <v>58.6</v>
      </c>
    </row>
  </sheetData>
  <mergeCells count="1">
    <mergeCell ref="B5:H5"/>
  </mergeCells>
  <pageMargins left="0.75" right="0.75" top="1" bottom="1"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7"/>
  <sheetViews>
    <sheetView view="pageBreakPreview" zoomScaleNormal="100" workbookViewId="0">
      <selection activeCell="H7" sqref="H7"/>
    </sheetView>
  </sheetViews>
  <sheetFormatPr defaultColWidth="9" defaultRowHeight="14.25"/>
  <cols>
    <col min="1" max="16384" width="9" style="1"/>
  </cols>
  <sheetData>
    <row r="1" ht="21" customHeight="1" spans="1:2">
      <c r="A1" s="2"/>
      <c r="B1" s="2"/>
    </row>
    <row r="2" spans="4:5">
      <c r="D2" s="3"/>
      <c r="E2" s="3"/>
    </row>
    <row r="3" spans="4:5">
      <c r="D3" s="3"/>
      <c r="E3" s="3"/>
    </row>
    <row r="42" customHeight="1" spans="4:9">
      <c r="D42" s="4" t="s">
        <v>529</v>
      </c>
      <c r="E42" s="4"/>
      <c r="F42" s="4"/>
      <c r="G42" s="4"/>
      <c r="H42" s="4"/>
      <c r="I42" s="4"/>
    </row>
    <row r="43" customHeight="1" spans="4:9">
      <c r="D43" s="4"/>
      <c r="E43" s="4"/>
      <c r="F43" s="4"/>
      <c r="G43" s="4"/>
      <c r="H43" s="4"/>
      <c r="I43" s="4"/>
    </row>
    <row r="44" customHeight="1" spans="4:9">
      <c r="D44" s="4"/>
      <c r="E44" s="4"/>
      <c r="F44" s="4"/>
      <c r="G44" s="4"/>
      <c r="H44" s="4"/>
      <c r="I44" s="4"/>
    </row>
    <row r="45" customHeight="1" spans="4:9">
      <c r="D45" s="5" t="s">
        <v>530</v>
      </c>
      <c r="E45" s="5"/>
      <c r="F45" s="5"/>
      <c r="G45" s="5"/>
      <c r="H45" s="5"/>
      <c r="I45" s="5"/>
    </row>
    <row r="46" customHeight="1" spans="4:9">
      <c r="D46" s="5"/>
      <c r="E46" s="5"/>
      <c r="F46" s="5"/>
      <c r="G46" s="5"/>
      <c r="H46" s="5"/>
      <c r="I46" s="5"/>
    </row>
    <row r="47" customHeight="1" spans="4:9">
      <c r="D47" s="5"/>
      <c r="E47" s="5"/>
      <c r="F47" s="5"/>
      <c r="G47" s="5"/>
      <c r="H47" s="5"/>
      <c r="I47" s="5"/>
    </row>
  </sheetData>
  <mergeCells count="4">
    <mergeCell ref="A1:B1"/>
    <mergeCell ref="D2:E3"/>
    <mergeCell ref="D42:I44"/>
    <mergeCell ref="D45:I47"/>
  </mergeCells>
  <pageMargins left="0.75" right="0.75" top="1" bottom="1" header="0.5" footer="0.5"/>
  <pageSetup paperSize="9" orientation="portrait" horizontalDpi="600" verticalDpi="6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招-封面 招标控制价</vt:lpstr>
      <vt:lpstr>招-签署页 招标控制价</vt:lpstr>
      <vt:lpstr>编制说明</vt:lpstr>
      <vt:lpstr>总表 </vt:lpstr>
      <vt:lpstr>表1</vt:lpstr>
      <vt:lpstr>1-平台服务</vt:lpstr>
      <vt:lpstr>3-其他费用</vt:lpstr>
      <vt:lpstr>附表1 多方报价</vt:lpstr>
      <vt:lpstr>测算费用</vt:lpstr>
      <vt:lpstr>封底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陈其丰</dc:creator>
  <cp:lastModifiedBy>童胜昌</cp:lastModifiedBy>
  <dcterms:created xsi:type="dcterms:W3CDTF">2017-01-07T05:41:00Z</dcterms:created>
  <dcterms:modified xsi:type="dcterms:W3CDTF">2023-03-24T01:14:14Z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2052-11.8.2.11739</vt:lpwstr>
  </property>
  <property fmtid="{D5CDD505-2E9C-101B-9397-08002B2CF9AE}" pid="3" name="ICV">
    <vt:lpwstr>0888C41F48F942F5B59CAC29BA355562</vt:lpwstr>
  </property>
</Properties>
</file>