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Height="17930"/>
  </bookViews>
  <sheets>
    <sheet name="办公网络" sheetId="7" r:id="rId1"/>
  </sheets>
  <calcPr calcId="144525"/>
</workbook>
</file>

<file path=xl/sharedStrings.xml><?xml version="1.0" encoding="utf-8"?>
<sst xmlns="http://schemas.openxmlformats.org/spreadsheetml/2006/main" count="95" uniqueCount="56">
  <si>
    <t>场地网络改造</t>
  </si>
  <si>
    <t>序号</t>
  </si>
  <si>
    <t>设备名称</t>
  </si>
  <si>
    <t>性能参数</t>
  </si>
  <si>
    <t>单位</t>
  </si>
  <si>
    <t>数量</t>
  </si>
  <si>
    <t>供货方式</t>
  </si>
  <si>
    <t>备注</t>
  </si>
  <si>
    <t>一</t>
  </si>
  <si>
    <t>材料</t>
  </si>
  <si>
    <t>光缆</t>
  </si>
  <si>
    <t>12芯单模光缆</t>
  </si>
  <si>
    <t>米</t>
  </si>
  <si>
    <t>乙供</t>
  </si>
  <si>
    <t>ODF架</t>
  </si>
  <si>
    <t>12芯ODF盘满配（单模FC）</t>
  </si>
  <si>
    <t>套</t>
  </si>
  <si>
    <t>甲供</t>
  </si>
  <si>
    <t>网络交换机</t>
  </si>
  <si>
    <t>48个10/100/1000Base-T RJ45端口
支持802.1Q VLAN、MTU VLAN、端口VLAN
支持QoS、带宽控制、风暴抑制
支持端口汇聚、端口监控、端口隔离、端口流量统计
支持线缆检测、环回保护
支持Web管理、VLAN隔离、标准交换三种模式</t>
  </si>
  <si>
    <t>台</t>
  </si>
  <si>
    <t>无线AC控制器</t>
  </si>
  <si>
    <t>推荐带机量100，最高支持带宽1000M，1千兆WAN口，8千兆LAN口，8POE口，最大输出功率123W，支持VPN，IPSEC通道数10，L2TP/PPTP通道数20，支持50个PPPOE服务器账号数，可管理20台AP，支持TP-LINK商用网络云平台集中管理及APP远程查看/管理</t>
  </si>
  <si>
    <t>无线AP</t>
  </si>
  <si>
    <t>新-代Wi-Fi 6(802.11ax)技术
2.4G/5G 双频并发，无线速率高达1500Mbps
端口隐藏式壳体，布线美观
802.3af/at标准PoE网线供电，无需外接电源
专业双频天线，提升覆盖区域信号质量
频谱导航，引导双频客户端优先连接5GHz，使2,4GHz 和5GHz 两个频段负载更均衡，保障网络性能
FIT模式支持自动射频调优
FIT模式支持智能漫游
支持弱信号剔除、禁止弱信号设备接入功能
胖瘦一体，可以根据不同应用环境选择不同模式</t>
  </si>
  <si>
    <t>光纤收发器</t>
  </si>
  <si>
    <t>1个千兆SC光口，1个千兆RJ45网口
基于波分复用技术，单模单纤传输，最远传输距离3公里
工作波长：1310nm（发送）、1550nm（接收）</t>
  </si>
  <si>
    <t>非屏蔽双绞线</t>
  </si>
  <si>
    <t>超五类网线</t>
  </si>
  <si>
    <t>9个房间、大厅40个工位、4个WIFI网线布放</t>
  </si>
  <si>
    <t>跳纤</t>
  </si>
  <si>
    <t>单模跳纤FC-FC 3m/条</t>
  </si>
  <si>
    <t>条</t>
  </si>
  <si>
    <t>保护套管</t>
  </si>
  <si>
    <t>PVC50</t>
  </si>
  <si>
    <t>PVC25</t>
  </si>
  <si>
    <t>保护线槽</t>
  </si>
  <si>
    <t>PVC25*13</t>
  </si>
  <si>
    <t>网络机柜</t>
  </si>
  <si>
    <t>落地式12U机柜，600*600*600，含10A 8位（DPU)</t>
  </si>
  <si>
    <t>辅材</t>
  </si>
  <si>
    <t>水晶头、波纹管、网络跳线、成端材料等</t>
  </si>
  <si>
    <t>项</t>
  </si>
  <si>
    <t>二</t>
  </si>
  <si>
    <t>施工</t>
  </si>
  <si>
    <t>光缆工程施工测量</t>
  </si>
  <si>
    <t>光缆敷设</t>
  </si>
  <si>
    <t>布放保护线管、槽</t>
  </si>
  <si>
    <t>安装ODF架</t>
  </si>
  <si>
    <t>光缆成端</t>
  </si>
  <si>
    <t>芯</t>
  </si>
  <si>
    <t>布放网络线</t>
  </si>
  <si>
    <t>安装交换机及AC控制器</t>
  </si>
  <si>
    <t>安装光纤收发器</t>
  </si>
  <si>
    <t>安装网络机柜</t>
  </si>
  <si>
    <t>网络信息点测试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</si>
</sst>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0"/>
      <color theme="1"/>
      <name val="宋体"/>
      <charset val="134"/>
    </font>
    <font>
      <b/>
      <sz val="10"/>
      <color theme="1"/>
      <name val="宋体"/>
      <charset val="134"/>
      <scheme val="minor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10"/>
      <color theme="1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5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8" applyNumberFormat="0" applyAlignment="0" applyProtection="0">
      <alignment vertical="center"/>
    </xf>
    <xf numFmtId="0" fontId="21" fillId="13" borderId="4" applyNumberFormat="0" applyAlignment="0" applyProtection="0">
      <alignment vertical="center"/>
    </xf>
    <xf numFmtId="0" fontId="22" fillId="14" borderId="9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7"/>
  <sheetViews>
    <sheetView tabSelected="1" workbookViewId="0">
      <selection activeCell="K9" sqref="K9"/>
    </sheetView>
  </sheetViews>
  <sheetFormatPr defaultColWidth="9" defaultRowHeight="24" customHeight="1" outlineLevelCol="6"/>
  <cols>
    <col min="1" max="1" width="5" style="4" customWidth="1"/>
    <col min="2" max="2" width="18.1272727272727" style="5" customWidth="1"/>
    <col min="3" max="3" width="42.6272727272727" style="5" customWidth="1"/>
    <col min="4" max="4" width="3.87272727272727" style="6" customWidth="1"/>
    <col min="5" max="5" width="5.75454545454545" style="6" customWidth="1"/>
    <col min="6" max="6" width="5.12727272727273" style="6" customWidth="1"/>
    <col min="7" max="7" width="27.7545454545455" style="5" customWidth="1"/>
    <col min="8" max="16384" width="9" style="1"/>
  </cols>
  <sheetData>
    <row r="1" s="1" customFormat="1" ht="108" customHeight="1" spans="1:7">
      <c r="A1" s="7" t="s">
        <v>0</v>
      </c>
      <c r="B1" s="7"/>
      <c r="C1" s="7"/>
      <c r="D1" s="7"/>
      <c r="E1" s="7"/>
      <c r="F1" s="7"/>
      <c r="G1" s="7"/>
    </row>
    <row r="2" s="1" customFormat="1" customHeight="1" spans="1:7">
      <c r="A2" s="8" t="s">
        <v>1</v>
      </c>
      <c r="B2" s="9" t="s">
        <v>2</v>
      </c>
      <c r="C2" s="9" t="s">
        <v>3</v>
      </c>
      <c r="D2" s="9" t="s">
        <v>4</v>
      </c>
      <c r="E2" s="9" t="s">
        <v>5</v>
      </c>
      <c r="F2" s="9" t="s">
        <v>6</v>
      </c>
      <c r="G2" s="10" t="s">
        <v>7</v>
      </c>
    </row>
    <row r="3" s="2" customFormat="1" customHeight="1" spans="1:7">
      <c r="A3" s="11" t="s">
        <v>8</v>
      </c>
      <c r="B3" s="11" t="s">
        <v>9</v>
      </c>
      <c r="C3" s="12"/>
      <c r="D3" s="12"/>
      <c r="E3" s="12"/>
      <c r="F3" s="12"/>
      <c r="G3" s="13"/>
    </row>
    <row r="4" s="1" customFormat="1" customHeight="1" spans="1:7">
      <c r="A4" s="14">
        <v>1</v>
      </c>
      <c r="B4" s="15" t="s">
        <v>10</v>
      </c>
      <c r="C4" s="16" t="s">
        <v>11</v>
      </c>
      <c r="D4" s="17" t="s">
        <v>12</v>
      </c>
      <c r="E4" s="17">
        <v>250</v>
      </c>
      <c r="F4" s="17" t="s">
        <v>13</v>
      </c>
      <c r="G4" s="18"/>
    </row>
    <row r="5" s="1" customFormat="1" customHeight="1" spans="1:7">
      <c r="A5" s="14">
        <v>2</v>
      </c>
      <c r="B5" s="15" t="s">
        <v>14</v>
      </c>
      <c r="C5" s="16" t="s">
        <v>15</v>
      </c>
      <c r="D5" s="17" t="s">
        <v>16</v>
      </c>
      <c r="E5" s="17">
        <v>2</v>
      </c>
      <c r="F5" s="17" t="s">
        <v>17</v>
      </c>
      <c r="G5" s="18"/>
    </row>
    <row r="6" s="1" customFormat="1" ht="78" spans="1:7">
      <c r="A6" s="14">
        <v>3</v>
      </c>
      <c r="B6" s="15" t="s">
        <v>18</v>
      </c>
      <c r="C6" s="16" t="s">
        <v>19</v>
      </c>
      <c r="D6" s="17" t="s">
        <v>20</v>
      </c>
      <c r="E6" s="17">
        <v>2</v>
      </c>
      <c r="F6" s="17" t="s">
        <v>17</v>
      </c>
      <c r="G6" s="18"/>
    </row>
    <row r="7" s="1" customFormat="1" ht="65" spans="1:7">
      <c r="A7" s="14">
        <v>4</v>
      </c>
      <c r="B7" s="15" t="s">
        <v>21</v>
      </c>
      <c r="C7" s="16" t="s">
        <v>22</v>
      </c>
      <c r="D7" s="17" t="s">
        <v>20</v>
      </c>
      <c r="E7" s="17">
        <v>1</v>
      </c>
      <c r="F7" s="17" t="s">
        <v>17</v>
      </c>
      <c r="G7" s="18"/>
    </row>
    <row r="8" s="1" customFormat="1" ht="143" spans="1:7">
      <c r="A8" s="14">
        <v>5</v>
      </c>
      <c r="B8" s="15" t="s">
        <v>23</v>
      </c>
      <c r="C8" s="16" t="s">
        <v>24</v>
      </c>
      <c r="D8" s="17" t="s">
        <v>20</v>
      </c>
      <c r="E8" s="17">
        <v>4</v>
      </c>
      <c r="F8" s="17" t="s">
        <v>17</v>
      </c>
      <c r="G8" s="18"/>
    </row>
    <row r="9" s="1" customFormat="1" ht="52" spans="1:7">
      <c r="A9" s="14">
        <v>6</v>
      </c>
      <c r="B9" s="15" t="s">
        <v>25</v>
      </c>
      <c r="C9" s="16" t="s">
        <v>26</v>
      </c>
      <c r="D9" s="17" t="s">
        <v>20</v>
      </c>
      <c r="E9" s="17">
        <v>4</v>
      </c>
      <c r="F9" s="17" t="s">
        <v>13</v>
      </c>
      <c r="G9" s="18"/>
    </row>
    <row r="10" s="1" customFormat="1" ht="26" spans="1:7">
      <c r="A10" s="14">
        <v>7</v>
      </c>
      <c r="B10" s="19" t="s">
        <v>27</v>
      </c>
      <c r="C10" s="16" t="s">
        <v>28</v>
      </c>
      <c r="D10" s="17" t="s">
        <v>12</v>
      </c>
      <c r="E10" s="17">
        <v>3050</v>
      </c>
      <c r="F10" s="17" t="s">
        <v>17</v>
      </c>
      <c r="G10" s="18" t="s">
        <v>29</v>
      </c>
    </row>
    <row r="11" s="1" customFormat="1" customHeight="1" spans="1:7">
      <c r="A11" s="14">
        <v>8</v>
      </c>
      <c r="B11" s="19" t="s">
        <v>30</v>
      </c>
      <c r="C11" s="16" t="s">
        <v>31</v>
      </c>
      <c r="D11" s="17" t="s">
        <v>32</v>
      </c>
      <c r="E11" s="17">
        <v>12</v>
      </c>
      <c r="F11" s="17" t="s">
        <v>13</v>
      </c>
      <c r="G11" s="18"/>
    </row>
    <row r="12" s="1" customFormat="1" customHeight="1" spans="1:7">
      <c r="A12" s="14">
        <v>9</v>
      </c>
      <c r="B12" s="19" t="s">
        <v>33</v>
      </c>
      <c r="C12" s="20" t="s">
        <v>34</v>
      </c>
      <c r="D12" s="17" t="s">
        <v>12</v>
      </c>
      <c r="E12" s="17">
        <v>130</v>
      </c>
      <c r="F12" s="17" t="s">
        <v>13</v>
      </c>
      <c r="G12" s="18"/>
    </row>
    <row r="13" s="1" customFormat="1" customHeight="1" spans="1:7">
      <c r="A13" s="14">
        <v>10</v>
      </c>
      <c r="B13" s="19" t="s">
        <v>33</v>
      </c>
      <c r="C13" s="20" t="s">
        <v>35</v>
      </c>
      <c r="D13" s="17" t="s">
        <v>12</v>
      </c>
      <c r="E13" s="17">
        <v>220</v>
      </c>
      <c r="F13" s="17" t="s">
        <v>13</v>
      </c>
      <c r="G13" s="18"/>
    </row>
    <row r="14" s="1" customFormat="1" customHeight="1" spans="1:7">
      <c r="A14" s="14">
        <v>11</v>
      </c>
      <c r="B14" s="19" t="s">
        <v>36</v>
      </c>
      <c r="C14" s="20" t="s">
        <v>37</v>
      </c>
      <c r="D14" s="17" t="s">
        <v>12</v>
      </c>
      <c r="E14" s="17">
        <v>350</v>
      </c>
      <c r="F14" s="17" t="s">
        <v>17</v>
      </c>
      <c r="G14" s="18"/>
    </row>
    <row r="15" s="1" customFormat="1" customHeight="1" spans="1:7">
      <c r="A15" s="14">
        <v>13</v>
      </c>
      <c r="B15" s="15" t="s">
        <v>38</v>
      </c>
      <c r="C15" s="16" t="s">
        <v>39</v>
      </c>
      <c r="D15" s="17" t="s">
        <v>20</v>
      </c>
      <c r="E15" s="17">
        <v>1</v>
      </c>
      <c r="F15" s="17" t="s">
        <v>13</v>
      </c>
      <c r="G15" s="18"/>
    </row>
    <row r="16" s="1" customFormat="1" customHeight="1" spans="1:7">
      <c r="A16" s="14">
        <v>14</v>
      </c>
      <c r="B16" s="15" t="s">
        <v>40</v>
      </c>
      <c r="C16" s="16" t="s">
        <v>41</v>
      </c>
      <c r="D16" s="17" t="s">
        <v>42</v>
      </c>
      <c r="E16" s="17">
        <v>1</v>
      </c>
      <c r="F16" s="17" t="s">
        <v>13</v>
      </c>
      <c r="G16" s="18"/>
    </row>
    <row r="17" s="3" customFormat="1" customHeight="1" spans="1:7">
      <c r="A17" s="21" t="s">
        <v>43</v>
      </c>
      <c r="B17" s="21" t="s">
        <v>44</v>
      </c>
      <c r="C17" s="21"/>
      <c r="D17" s="21"/>
      <c r="E17" s="21"/>
      <c r="F17" s="21"/>
      <c r="G17" s="21"/>
    </row>
    <row r="18" s="1" customFormat="1" customHeight="1" spans="1:7">
      <c r="A18" s="14">
        <v>1</v>
      </c>
      <c r="B18" s="19" t="s">
        <v>45</v>
      </c>
      <c r="C18" s="16"/>
      <c r="D18" s="17" t="s">
        <v>42</v>
      </c>
      <c r="E18" s="17">
        <v>1</v>
      </c>
      <c r="F18" s="17" t="s">
        <v>13</v>
      </c>
      <c r="G18" s="18"/>
    </row>
    <row r="19" s="1" customFormat="1" customHeight="1" spans="1:7">
      <c r="A19" s="14">
        <v>2</v>
      </c>
      <c r="B19" s="19" t="s">
        <v>46</v>
      </c>
      <c r="C19" s="16"/>
      <c r="D19" s="17" t="s">
        <v>12</v>
      </c>
      <c r="E19" s="17">
        <f>E4</f>
        <v>250</v>
      </c>
      <c r="F19" s="17" t="s">
        <v>13</v>
      </c>
      <c r="G19" s="18"/>
    </row>
    <row r="20" s="1" customFormat="1" customHeight="1" spans="1:7">
      <c r="A20" s="14">
        <v>3</v>
      </c>
      <c r="B20" s="19" t="s">
        <v>47</v>
      </c>
      <c r="C20" s="16"/>
      <c r="D20" s="17" t="s">
        <v>16</v>
      </c>
      <c r="E20" s="17">
        <f>SUM(E12:E14)</f>
        <v>700</v>
      </c>
      <c r="F20" s="17" t="s">
        <v>13</v>
      </c>
      <c r="G20" s="18"/>
    </row>
    <row r="21" s="1" customFormat="1" customHeight="1" spans="1:7">
      <c r="A21" s="14">
        <v>4</v>
      </c>
      <c r="B21" s="19" t="s">
        <v>48</v>
      </c>
      <c r="C21" s="16"/>
      <c r="D21" s="17" t="s">
        <v>16</v>
      </c>
      <c r="E21" s="17">
        <v>2</v>
      </c>
      <c r="F21" s="17" t="s">
        <v>13</v>
      </c>
      <c r="G21" s="18"/>
    </row>
    <row r="22" s="1" customFormat="1" customHeight="1" spans="1:7">
      <c r="A22" s="14">
        <v>5</v>
      </c>
      <c r="B22" s="19" t="s">
        <v>49</v>
      </c>
      <c r="C22" s="16"/>
      <c r="D22" s="17" t="s">
        <v>50</v>
      </c>
      <c r="E22" s="17">
        <v>48</v>
      </c>
      <c r="F22" s="17" t="s">
        <v>13</v>
      </c>
      <c r="G22" s="18"/>
    </row>
    <row r="23" s="1" customFormat="1" customHeight="1" spans="1:7">
      <c r="A23" s="14">
        <v>8</v>
      </c>
      <c r="B23" s="19" t="s">
        <v>51</v>
      </c>
      <c r="C23" s="16"/>
      <c r="D23" s="17" t="s">
        <v>12</v>
      </c>
      <c r="E23" s="17">
        <f>SUM(E10)</f>
        <v>3050</v>
      </c>
      <c r="F23" s="17" t="s">
        <v>13</v>
      </c>
      <c r="G23" s="18"/>
    </row>
    <row r="24" s="1" customFormat="1" customHeight="1" spans="1:7">
      <c r="A24" s="14">
        <v>9</v>
      </c>
      <c r="B24" s="15" t="s">
        <v>52</v>
      </c>
      <c r="C24" s="16"/>
      <c r="D24" s="17" t="s">
        <v>16</v>
      </c>
      <c r="E24" s="17">
        <f>E6+E7</f>
        <v>3</v>
      </c>
      <c r="F24" s="17" t="s">
        <v>13</v>
      </c>
      <c r="G24" s="18"/>
    </row>
    <row r="25" s="1" customFormat="1" customHeight="1" spans="1:7">
      <c r="A25" s="14">
        <v>10</v>
      </c>
      <c r="B25" s="15" t="s">
        <v>53</v>
      </c>
      <c r="C25" s="16"/>
      <c r="D25" s="17" t="s">
        <v>16</v>
      </c>
      <c r="E25" s="17">
        <f>E9</f>
        <v>4</v>
      </c>
      <c r="F25" s="17" t="s">
        <v>13</v>
      </c>
      <c r="G25" s="18"/>
    </row>
    <row r="26" s="1" customFormat="1" customHeight="1" spans="1:7">
      <c r="A26" s="14">
        <v>11</v>
      </c>
      <c r="B26" s="15" t="s">
        <v>54</v>
      </c>
      <c r="C26" s="16"/>
      <c r="D26" s="17" t="s">
        <v>16</v>
      </c>
      <c r="E26" s="17">
        <f>E15</f>
        <v>1</v>
      </c>
      <c r="F26" s="17" t="s">
        <v>13</v>
      </c>
      <c r="G26" s="18"/>
    </row>
    <row r="27" s="1" customFormat="1" customHeight="1" spans="1:7">
      <c r="A27" s="14">
        <v>12</v>
      </c>
      <c r="B27" s="19" t="s">
        <v>55</v>
      </c>
      <c r="C27" s="16"/>
      <c r="D27" s="17" t="s">
        <v>16</v>
      </c>
      <c r="E27" s="17">
        <f>17+40+4</f>
        <v>61</v>
      </c>
      <c r="F27" s="17" t="s">
        <v>13</v>
      </c>
      <c r="G27" s="18"/>
    </row>
  </sheetData>
  <protectedRanges>
    <protectedRange sqref="G4:G21" name="区域1"/>
  </protectedRanges>
  <mergeCells count="2">
    <mergeCell ref="A1:G1"/>
    <mergeCell ref="B17:G17"/>
  </mergeCells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7" master="">
    <arrUserId title="区域1" rangeCreator="" othersAccessPermission="edit"/>
  </rangeList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办公网络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</dc:creator>
  <cp:lastModifiedBy>XXX</cp:lastModifiedBy>
  <dcterms:created xsi:type="dcterms:W3CDTF">2023-06-17T05:28:00Z</dcterms:created>
  <cp:lastPrinted>2024-03-12T08:11:00Z</cp:lastPrinted>
  <dcterms:modified xsi:type="dcterms:W3CDTF">2024-04-16T02:35:58Z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80D957A76DF0439289EB5EED6720F18F_12</vt:lpwstr>
  </property>
  <property fmtid="{D5CDD505-2E9C-101B-9397-08002B2CF9AE}" pid="3" name="KSOProductBuildVer">
    <vt:lpwstr>2052-11.8.2.12085</vt:lpwstr>
  </property>
</Properties>
</file>