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200"/>
  </bookViews>
  <sheets>
    <sheet name="男员工" sheetId="2" r:id="rId1"/>
    <sheet name="女员工" sheetId="3" r:id="rId2"/>
  </sheets>
  <definedNames>
    <definedName name="_xlnm.Print_Area" localSheetId="0">男员工!$A$1:$D$34</definedName>
  </definedNames>
  <calcPr calcId="144525"/>
</workbook>
</file>

<file path=xl/sharedStrings.xml><?xml version="1.0" encoding="utf-8"?>
<sst xmlns="http://schemas.openxmlformats.org/spreadsheetml/2006/main" count="107" uniqueCount="65">
  <si>
    <t xml:space="preserve">  鼎元（海南）资产公司体检套餐（男） </t>
  </si>
  <si>
    <t>项目</t>
  </si>
  <si>
    <t>体格检查</t>
  </si>
  <si>
    <t>一般检查</t>
  </si>
  <si>
    <t>血压、脉搏、身高、体重</t>
  </si>
  <si>
    <t>眼科</t>
  </si>
  <si>
    <t>非接触性眼压</t>
  </si>
  <si>
    <t>实验室检查</t>
  </si>
  <si>
    <t>常规检查</t>
  </si>
  <si>
    <t>血常规</t>
  </si>
  <si>
    <t>尿常规</t>
  </si>
  <si>
    <t>免疫/生化检查</t>
  </si>
  <si>
    <t>肝功七项(肝功五项+GGT+ALP)</t>
  </si>
  <si>
    <t>肾功能五项(肾功三项+空腹血糖+血清胱抑素)</t>
  </si>
  <si>
    <t>血脂四项</t>
  </si>
  <si>
    <t>心功酶(心肌酶三项+血清a羟基丁酸脱氢酶测定)</t>
  </si>
  <si>
    <t>糖化血红蛋白</t>
  </si>
  <si>
    <t>甲功三项</t>
  </si>
  <si>
    <t>抗甲状腺过氧化物酶抗体</t>
  </si>
  <si>
    <t>风湿三项（抗链球菌溶血素O(ASO）、类风湿因子RF、抗DNA酶B抗体）</t>
  </si>
  <si>
    <t>肿瘤标志物</t>
  </si>
  <si>
    <t>AFP(化学发光法)</t>
  </si>
  <si>
    <t>CEA(化学发光法)</t>
  </si>
  <si>
    <t>EB病毒抗体检测（VCA-IgA）</t>
  </si>
  <si>
    <t>EB病毒抗体检测（EA-IgA）</t>
  </si>
  <si>
    <t>糖类抗原CA199</t>
  </si>
  <si>
    <t>PSA、游离PSA</t>
  </si>
  <si>
    <t>鳞状细胞癌相关抗原</t>
  </si>
  <si>
    <t>细胞角蛋白19片段（CTFRA21-1)</t>
  </si>
  <si>
    <t>神经特异性烯醇化酶</t>
  </si>
  <si>
    <t>静脉采血材料费</t>
  </si>
  <si>
    <t>辅助检查</t>
  </si>
  <si>
    <t>骨密度</t>
  </si>
  <si>
    <t>双光子或X线能量密度测定</t>
  </si>
  <si>
    <t>肺部检查</t>
  </si>
  <si>
    <t>胸片正位（数字化）（无胶片）</t>
  </si>
  <si>
    <t>心电图</t>
  </si>
  <si>
    <t>常规心电图</t>
  </si>
  <si>
    <t>彩色B超</t>
  </si>
  <si>
    <t>甲状腺</t>
  </si>
  <si>
    <t>肝胆脾胰</t>
  </si>
  <si>
    <t>彩色B超（泌尿系）（彩超双肾输尿管膀胱前列腺精囊腺）</t>
  </si>
  <si>
    <t>双侧颈动脉+椎动脉</t>
  </si>
  <si>
    <t>心脏</t>
  </si>
  <si>
    <t>心脏彩超</t>
  </si>
  <si>
    <t>幽门螺杆菌</t>
  </si>
  <si>
    <t xml:space="preserve">碳13呼气试验 </t>
  </si>
  <si>
    <t>合计</t>
  </si>
  <si>
    <t>中山大学附属第三医院</t>
  </si>
  <si>
    <t>2022年套餐合计费用（每人）</t>
  </si>
  <si>
    <t>差额（2023年对比2022年）</t>
  </si>
  <si>
    <t xml:space="preserve">鼎元资产公司体检套餐（女）  </t>
  </si>
  <si>
    <t>CA153</t>
  </si>
  <si>
    <t>CA125</t>
  </si>
  <si>
    <t>彩超</t>
  </si>
  <si>
    <t>彩超子宫附件B超（经阴道）已婚女</t>
  </si>
  <si>
    <t>彩超乳腺</t>
  </si>
  <si>
    <t>彩超甲状腺</t>
  </si>
  <si>
    <t>彩超肝胆脾胰</t>
  </si>
  <si>
    <t>彩色B超（泌尿系）（彩超双肾输尿管膀胱）</t>
  </si>
  <si>
    <t>妇科</t>
  </si>
  <si>
    <t>妇检</t>
  </si>
  <si>
    <t>阴道炎联检（二项）BV</t>
  </si>
  <si>
    <t>液基薄层细胞制片术（TCT）</t>
  </si>
  <si>
    <t>人乳头瘤病毒（HPV）核酸检测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</si>
</sst>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4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2"/>
      <name val="宋体"/>
      <charset val="134"/>
    </font>
    <font>
      <b/>
      <sz val="14"/>
      <name val="宋体"/>
      <charset val="134"/>
    </font>
    <font>
      <b/>
      <sz val="11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1"/>
      <color rgb="FFFF0000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2"/>
      <color rgb="FF0070C0"/>
      <name val="宋体"/>
      <charset val="134"/>
    </font>
    <font>
      <sz val="12"/>
      <color rgb="FFFF0000"/>
      <name val="宋体"/>
      <charset val="134"/>
    </font>
    <font>
      <sz val="12"/>
      <color theme="1"/>
      <name val="宋体"/>
      <charset val="134"/>
      <scheme val="minor"/>
    </font>
    <font>
      <b/>
      <sz val="12"/>
      <color rgb="FF0070C0"/>
      <name val="宋体"/>
      <charset val="134"/>
    </font>
    <font>
      <sz val="11"/>
      <name val="宋体"/>
      <charset val="134"/>
    </font>
    <font>
      <b/>
      <sz val="11"/>
      <name val="宋体"/>
      <charset val="134"/>
      <scheme val="minor"/>
    </font>
    <font>
      <b/>
      <sz val="11"/>
      <name val="Arial"/>
      <charset val="134"/>
    </font>
    <font>
      <sz val="12"/>
      <name val="宋体"/>
      <charset val="134"/>
      <scheme val="minor"/>
    </font>
    <font>
      <sz val="12"/>
      <color theme="1"/>
      <name val="微软雅黑"/>
      <charset val="134"/>
    </font>
    <font>
      <sz val="12"/>
      <color rgb="FFFF0000"/>
      <name val="微软雅黑"/>
      <charset val="134"/>
    </font>
    <font>
      <sz val="11"/>
      <color rgb="FF0070C0"/>
      <name val="宋体"/>
      <charset val="134"/>
      <scheme val="minor"/>
    </font>
    <font>
      <b/>
      <sz val="11"/>
      <color rgb="FF0070C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5" fillId="0" borderId="8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36" fillId="12" borderId="10" applyNumberFormat="0" applyAlignment="0" applyProtection="0">
      <alignment vertical="center"/>
    </xf>
    <xf numFmtId="0" fontId="37" fillId="12" borderId="6" applyNumberFormat="0" applyAlignment="0" applyProtection="0">
      <alignment vertical="center"/>
    </xf>
    <xf numFmtId="0" fontId="38" fillId="13" borderId="11" applyNumberFormat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39" fillId="0" borderId="12" applyNumberFormat="0" applyFill="0" applyAlignment="0" applyProtection="0">
      <alignment vertical="center"/>
    </xf>
    <xf numFmtId="0" fontId="40" fillId="0" borderId="13" applyNumberFormat="0" applyFill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</cellStyleXfs>
  <cellXfs count="71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49" applyFont="1" applyFill="1" applyBorder="1" applyAlignment="1">
      <alignment vertical="center" wrapText="1"/>
    </xf>
    <xf numFmtId="176" fontId="7" fillId="0" borderId="1" xfId="49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7" fillId="0" borderId="4" xfId="0" applyFont="1" applyFill="1" applyBorder="1" applyAlignment="1">
      <alignment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vertical="center" wrapText="1"/>
    </xf>
    <xf numFmtId="176" fontId="13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justify" vertical="center" wrapText="1"/>
    </xf>
    <xf numFmtId="176" fontId="14" fillId="0" borderId="1" xfId="0" applyNumberFormat="1" applyFont="1" applyFill="1" applyBorder="1" applyAlignment="1">
      <alignment horizontal="center" vertical="center"/>
    </xf>
    <xf numFmtId="0" fontId="9" fillId="0" borderId="1" xfId="49" applyNumberFormat="1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176" fontId="9" fillId="0" borderId="1" xfId="49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0" fontId="15" fillId="2" borderId="1" xfId="0" applyFont="1" applyFill="1" applyBorder="1" applyAlignment="1">
      <alignment horizontal="center" vertical="center" wrapText="1"/>
    </xf>
    <xf numFmtId="176" fontId="13" fillId="0" borderId="4" xfId="0" applyNumberFormat="1" applyFont="1" applyFill="1" applyBorder="1" applyAlignment="1">
      <alignment horizontal="center" vertical="center"/>
    </xf>
    <xf numFmtId="176" fontId="9" fillId="0" borderId="1" xfId="49" applyNumberFormat="1" applyFont="1" applyFill="1" applyBorder="1" applyAlignment="1">
      <alignment horizontal="center" vertical="center" wrapText="1"/>
    </xf>
    <xf numFmtId="0" fontId="9" fillId="0" borderId="1" xfId="49" applyFont="1" applyFill="1" applyBorder="1" applyAlignment="1">
      <alignment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/>
    </xf>
    <xf numFmtId="31" fontId="16" fillId="0" borderId="0" xfId="0" applyNumberFormat="1" applyFont="1" applyFill="1" applyAlignment="1">
      <alignment horizontal="center" vertical="center"/>
    </xf>
    <xf numFmtId="0" fontId="17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9" fillId="0" borderId="0" xfId="0" applyFont="1" applyFill="1">
      <alignment vertical="center"/>
    </xf>
    <xf numFmtId="0" fontId="7" fillId="0" borderId="1" xfId="49" applyFont="1" applyFill="1" applyBorder="1">
      <alignment vertical="center"/>
    </xf>
    <xf numFmtId="177" fontId="7" fillId="0" borderId="1" xfId="49" applyNumberFormat="1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19" fillId="0" borderId="0" xfId="0" applyFont="1" applyFill="1" applyAlignment="1">
      <alignment vertical="center" wrapText="1"/>
    </xf>
    <xf numFmtId="0" fontId="13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justify" vertical="center" wrapText="1"/>
    </xf>
    <xf numFmtId="0" fontId="19" fillId="0" borderId="1" xfId="0" applyFont="1" applyFill="1" applyBorder="1" applyAlignment="1">
      <alignment horizontal="justify" vertical="center" wrapText="1"/>
    </xf>
    <xf numFmtId="177" fontId="19" fillId="0" borderId="1" xfId="0" applyNumberFormat="1" applyFont="1" applyFill="1" applyBorder="1" applyAlignment="1">
      <alignment horizontal="center" vertical="center"/>
    </xf>
    <xf numFmtId="0" fontId="7" fillId="0" borderId="1" xfId="49" applyNumberFormat="1" applyFont="1" applyFill="1" applyBorder="1" applyAlignment="1">
      <alignment horizontal="left" vertical="center" wrapText="1"/>
    </xf>
    <xf numFmtId="177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justify" vertical="center" wrapText="1"/>
    </xf>
    <xf numFmtId="0" fontId="22" fillId="2" borderId="0" xfId="0" applyFont="1" applyFill="1" applyAlignment="1">
      <alignment vertical="center" wrapText="1"/>
    </xf>
    <xf numFmtId="0" fontId="22" fillId="2" borderId="0" xfId="0" applyFont="1" applyFill="1">
      <alignment vertical="center"/>
    </xf>
    <xf numFmtId="0" fontId="23" fillId="2" borderId="0" xfId="0" applyFont="1" applyFill="1" applyAlignment="1">
      <alignment vertical="center" wrapText="1"/>
    </xf>
    <xf numFmtId="0" fontId="23" fillId="2" borderId="0" xfId="0" applyFont="1" applyFill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11" xfId="49"/>
    <cellStyle name="常规_Sheet1" xfId="50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E45"/>
  <sheetViews>
    <sheetView tabSelected="1" view="pageBreakPreview" zoomScaleNormal="100" workbookViewId="0">
      <pane xSplit="2" ySplit="2" topLeftCell="C3" activePane="bottomRight" state="frozen"/>
      <selection/>
      <selection pane="topRight"/>
      <selection pane="bottomLeft"/>
      <selection pane="bottomRight" activeCell="H16" sqref="H16"/>
    </sheetView>
  </sheetViews>
  <sheetFormatPr defaultColWidth="9" defaultRowHeight="13.5" outlineLevelCol="4"/>
  <cols>
    <col min="1" max="1" width="10.375" style="4" customWidth="1"/>
    <col min="2" max="2" width="11.25" style="4" customWidth="1"/>
    <col min="3" max="3" width="61.375" style="47" customWidth="1"/>
    <col min="4" max="4" width="14" style="4" customWidth="1"/>
    <col min="5" max="5" width="32.875" style="4" customWidth="1"/>
    <col min="6" max="16384" width="9" style="4"/>
  </cols>
  <sheetData>
    <row r="1" ht="33.95" customHeight="1" spans="1:4">
      <c r="A1" s="48" t="s">
        <v>0</v>
      </c>
      <c r="B1" s="48"/>
      <c r="C1" s="48"/>
      <c r="D1" s="48"/>
    </row>
    <row r="2" s="46" customFormat="1" ht="60" customHeight="1" spans="1:4">
      <c r="A2" s="49" t="s">
        <v>1</v>
      </c>
      <c r="B2" s="49"/>
      <c r="C2" s="6"/>
      <c r="D2" s="50"/>
    </row>
    <row r="3" ht="14.25" spans="1:5">
      <c r="A3" s="8" t="s">
        <v>2</v>
      </c>
      <c r="B3" s="51" t="s">
        <v>3</v>
      </c>
      <c r="C3" s="9" t="s">
        <v>4</v>
      </c>
      <c r="D3" s="52"/>
      <c r="E3" s="53"/>
    </row>
    <row r="4" ht="14.25" spans="1:5">
      <c r="A4" s="8"/>
      <c r="B4" s="51" t="s">
        <v>5</v>
      </c>
      <c r="C4" s="54" t="s">
        <v>6</v>
      </c>
      <c r="D4" s="55"/>
      <c r="E4" s="53"/>
    </row>
    <row r="5" ht="14.25" spans="1:5">
      <c r="A5" s="8" t="s">
        <v>7</v>
      </c>
      <c r="B5" s="51" t="s">
        <v>8</v>
      </c>
      <c r="C5" s="9" t="s">
        <v>9</v>
      </c>
      <c r="D5" s="52"/>
      <c r="E5" s="53"/>
    </row>
    <row r="6" ht="14.25" spans="1:5">
      <c r="A6" s="8"/>
      <c r="B6" s="51"/>
      <c r="C6" s="9" t="s">
        <v>10</v>
      </c>
      <c r="D6" s="52"/>
      <c r="E6" s="53"/>
    </row>
    <row r="7" ht="14.25" spans="1:5">
      <c r="A7" s="8"/>
      <c r="B7" s="8" t="s">
        <v>11</v>
      </c>
      <c r="C7" s="9" t="s">
        <v>12</v>
      </c>
      <c r="D7" s="52"/>
      <c r="E7" s="56"/>
    </row>
    <row r="8" ht="18" customHeight="1" spans="1:5">
      <c r="A8" s="8"/>
      <c r="B8" s="8"/>
      <c r="C8" s="9" t="s">
        <v>13</v>
      </c>
      <c r="D8" s="52"/>
      <c r="E8" s="20"/>
    </row>
    <row r="9" ht="14.25" spans="1:5">
      <c r="A9" s="8"/>
      <c r="B9" s="8"/>
      <c r="C9" s="9" t="s">
        <v>14</v>
      </c>
      <c r="D9" s="52"/>
      <c r="E9" s="57"/>
    </row>
    <row r="10" ht="19" customHeight="1" spans="1:5">
      <c r="A10" s="8"/>
      <c r="B10" s="8"/>
      <c r="C10" s="15" t="s">
        <v>15</v>
      </c>
      <c r="D10" s="52"/>
      <c r="E10" s="20"/>
    </row>
    <row r="11" ht="14.25" spans="1:5">
      <c r="A11" s="8"/>
      <c r="B11" s="8"/>
      <c r="C11" s="9" t="s">
        <v>16</v>
      </c>
      <c r="D11" s="52"/>
      <c r="E11" s="20"/>
    </row>
    <row r="12" ht="14.25" spans="1:5">
      <c r="A12" s="8"/>
      <c r="B12" s="8"/>
      <c r="C12" s="9" t="s">
        <v>17</v>
      </c>
      <c r="D12" s="52"/>
      <c r="E12" s="57"/>
    </row>
    <row r="13" ht="14.25" spans="1:5">
      <c r="A13" s="8"/>
      <c r="B13" s="8"/>
      <c r="C13" s="21" t="s">
        <v>18</v>
      </c>
      <c r="D13" s="58"/>
      <c r="E13" s="20"/>
    </row>
    <row r="14" ht="36" customHeight="1" spans="1:5">
      <c r="A14" s="8"/>
      <c r="B14" s="8"/>
      <c r="C14" s="21" t="s">
        <v>19</v>
      </c>
      <c r="D14" s="58"/>
      <c r="E14" s="20"/>
    </row>
    <row r="15" ht="17.25" spans="1:5">
      <c r="A15" s="8"/>
      <c r="B15" s="8" t="s">
        <v>20</v>
      </c>
      <c r="C15" s="59" t="s">
        <v>21</v>
      </c>
      <c r="D15" s="52"/>
      <c r="E15" s="57"/>
    </row>
    <row r="16" ht="17.25" spans="1:5">
      <c r="A16" s="8"/>
      <c r="B16" s="8"/>
      <c r="C16" s="59" t="s">
        <v>22</v>
      </c>
      <c r="D16" s="52"/>
      <c r="E16" s="57"/>
    </row>
    <row r="17" ht="14.25" spans="1:5">
      <c r="A17" s="8"/>
      <c r="B17" s="8"/>
      <c r="C17" s="9" t="s">
        <v>23</v>
      </c>
      <c r="D17" s="52"/>
      <c r="E17" s="57"/>
    </row>
    <row r="18" ht="14.25" spans="1:5">
      <c r="A18" s="8"/>
      <c r="B18" s="8"/>
      <c r="C18" s="21" t="s">
        <v>24</v>
      </c>
      <c r="D18" s="58"/>
      <c r="E18" s="20"/>
    </row>
    <row r="19" ht="14.25" spans="1:5">
      <c r="A19" s="8"/>
      <c r="B19" s="8"/>
      <c r="C19" s="9" t="s">
        <v>25</v>
      </c>
      <c r="D19" s="52"/>
      <c r="E19" s="57"/>
    </row>
    <row r="20" ht="14.25" spans="1:5">
      <c r="A20" s="8"/>
      <c r="B20" s="8"/>
      <c r="C20" s="9" t="s">
        <v>26</v>
      </c>
      <c r="D20" s="52"/>
      <c r="E20" s="57"/>
    </row>
    <row r="21" ht="19" customHeight="1" spans="1:5">
      <c r="A21" s="8"/>
      <c r="B21" s="8"/>
      <c r="C21" s="60" t="s">
        <v>27</v>
      </c>
      <c r="D21" s="61"/>
      <c r="E21" s="20"/>
    </row>
    <row r="22" ht="14.25" spans="1:5">
      <c r="A22" s="8"/>
      <c r="B22" s="8"/>
      <c r="C22" s="62" t="s">
        <v>28</v>
      </c>
      <c r="D22" s="63"/>
      <c r="E22" s="57"/>
    </row>
    <row r="23" ht="14.25" spans="1:5">
      <c r="A23" s="8"/>
      <c r="B23" s="8"/>
      <c r="C23" s="64" t="s">
        <v>29</v>
      </c>
      <c r="D23" s="55"/>
      <c r="E23" s="57"/>
    </row>
    <row r="24" ht="14.25" spans="1:5">
      <c r="A24" s="52" t="s">
        <v>30</v>
      </c>
      <c r="B24" s="52"/>
      <c r="C24" s="10"/>
      <c r="D24" s="52"/>
      <c r="E24" s="57"/>
    </row>
    <row r="25" ht="14.25" spans="1:5">
      <c r="A25" s="65" t="s">
        <v>31</v>
      </c>
      <c r="B25" s="36" t="s">
        <v>32</v>
      </c>
      <c r="C25" s="37" t="s">
        <v>33</v>
      </c>
      <c r="D25" s="58"/>
      <c r="E25" s="57"/>
    </row>
    <row r="26" ht="14.25" spans="1:5">
      <c r="A26" s="65"/>
      <c r="B26" s="51" t="s">
        <v>34</v>
      </c>
      <c r="C26" s="64" t="s">
        <v>35</v>
      </c>
      <c r="D26" s="63"/>
      <c r="E26" s="57"/>
    </row>
    <row r="27" ht="14.25" spans="1:5">
      <c r="A27" s="65"/>
      <c r="B27" s="51" t="s">
        <v>36</v>
      </c>
      <c r="C27" s="64" t="s">
        <v>37</v>
      </c>
      <c r="D27" s="52"/>
      <c r="E27" s="57"/>
    </row>
    <row r="28" ht="14.25" spans="1:5">
      <c r="A28" s="65"/>
      <c r="B28" s="8" t="s">
        <v>38</v>
      </c>
      <c r="C28" s="64" t="s">
        <v>39</v>
      </c>
      <c r="D28" s="52"/>
      <c r="E28" s="57"/>
    </row>
    <row r="29" ht="14.25" spans="1:5">
      <c r="A29" s="65"/>
      <c r="B29" s="8"/>
      <c r="C29" s="64" t="s">
        <v>40</v>
      </c>
      <c r="D29" s="52"/>
      <c r="E29" s="57"/>
    </row>
    <row r="30" ht="17.25" spans="1:5">
      <c r="A30" s="65"/>
      <c r="B30" s="8"/>
      <c r="C30" s="9" t="s">
        <v>41</v>
      </c>
      <c r="D30" s="52"/>
      <c r="E30" s="66"/>
    </row>
    <row r="31" ht="14.25" spans="1:5">
      <c r="A31" s="65"/>
      <c r="B31" s="8"/>
      <c r="C31" s="64" t="s">
        <v>42</v>
      </c>
      <c r="D31" s="52"/>
      <c r="E31" s="53"/>
    </row>
    <row r="32" ht="14.25" spans="1:5">
      <c r="A32" s="65"/>
      <c r="B32" s="39" t="s">
        <v>43</v>
      </c>
      <c r="C32" s="37" t="s">
        <v>44</v>
      </c>
      <c r="D32" s="58"/>
      <c r="E32" s="20"/>
    </row>
    <row r="33" ht="14.25" spans="1:5">
      <c r="A33" s="65"/>
      <c r="B33" s="8" t="s">
        <v>45</v>
      </c>
      <c r="C33" s="64" t="s">
        <v>46</v>
      </c>
      <c r="D33" s="52"/>
      <c r="E33" s="53"/>
    </row>
    <row r="34" ht="14.25" spans="1:5">
      <c r="A34" s="51" t="s">
        <v>47</v>
      </c>
      <c r="B34" s="51"/>
      <c r="C34" s="8"/>
      <c r="D34" s="63"/>
      <c r="E34" s="53"/>
    </row>
    <row r="35" hidden="1" spans="1:4">
      <c r="A35" s="44" t="s">
        <v>48</v>
      </c>
      <c r="B35" s="44"/>
      <c r="C35" s="44"/>
      <c r="D35" s="44"/>
    </row>
    <row r="36" hidden="1" spans="1:4">
      <c r="A36" s="45">
        <v>44998</v>
      </c>
      <c r="B36" s="45"/>
      <c r="C36" s="45"/>
      <c r="D36" s="45"/>
    </row>
    <row r="37" hidden="1" spans="4:4">
      <c r="D37" s="4">
        <v>32</v>
      </c>
    </row>
    <row r="38" hidden="1" spans="4:4">
      <c r="D38" s="4">
        <f>D34*D37</f>
        <v>0</v>
      </c>
    </row>
    <row r="39" hidden="1"/>
    <row r="40" hidden="1" spans="3:4">
      <c r="C40" s="67" t="s">
        <v>49</v>
      </c>
      <c r="D40" s="68">
        <v>1983.73</v>
      </c>
    </row>
    <row r="41" hidden="1" spans="3:4">
      <c r="C41" s="69" t="s">
        <v>50</v>
      </c>
      <c r="D41" s="70">
        <f>D34-D40</f>
        <v>-1983.73</v>
      </c>
    </row>
    <row r="42" hidden="1"/>
    <row r="43" hidden="1"/>
    <row r="44" hidden="1"/>
    <row r="45" hidden="1"/>
  </sheetData>
  <mergeCells count="13">
    <mergeCell ref="A1:D1"/>
    <mergeCell ref="A2:C2"/>
    <mergeCell ref="A24:C24"/>
    <mergeCell ref="A34:C34"/>
    <mergeCell ref="A35:D35"/>
    <mergeCell ref="A36:D36"/>
    <mergeCell ref="A3:A4"/>
    <mergeCell ref="A5:A23"/>
    <mergeCell ref="A25:A33"/>
    <mergeCell ref="B5:B6"/>
    <mergeCell ref="B7:B14"/>
    <mergeCell ref="B15:B23"/>
    <mergeCell ref="B28:B31"/>
  </mergeCells>
  <pageMargins left="0.354330708661417" right="0.354330708661417" top="0.590551181102362" bottom="0.590551181102362" header="0.511811023622047" footer="0.511811023622047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E44"/>
  <sheetViews>
    <sheetView workbookViewId="0">
      <pane xSplit="2" ySplit="2" topLeftCell="C17" activePane="bottomRight" state="frozen"/>
      <selection/>
      <selection pane="topRight"/>
      <selection pane="bottomLeft"/>
      <selection pane="bottomRight" activeCell="H8" sqref="H8"/>
    </sheetView>
  </sheetViews>
  <sheetFormatPr defaultColWidth="9" defaultRowHeight="13.5" outlineLevelCol="4"/>
  <cols>
    <col min="1" max="1" width="10.75" style="3" customWidth="1"/>
    <col min="2" max="2" width="15.375" style="2" customWidth="1"/>
    <col min="3" max="3" width="30" style="2" customWidth="1"/>
    <col min="4" max="4" width="15.5" style="4" customWidth="1"/>
    <col min="5" max="5" width="17.5" style="3" customWidth="1"/>
    <col min="6" max="16384" width="9" style="3"/>
  </cols>
  <sheetData>
    <row r="1" ht="36" customHeight="1" spans="1:4">
      <c r="A1" s="5" t="s">
        <v>51</v>
      </c>
      <c r="B1" s="5"/>
      <c r="C1" s="5"/>
      <c r="D1" s="5"/>
    </row>
    <row r="2" s="1" customFormat="1" ht="18.75" spans="1:4">
      <c r="A2" s="6" t="s">
        <v>1</v>
      </c>
      <c r="B2" s="6"/>
      <c r="C2" s="6"/>
      <c r="D2" s="7"/>
    </row>
    <row r="3" s="2" customFormat="1" ht="14.25" spans="1:4">
      <c r="A3" s="8" t="s">
        <v>2</v>
      </c>
      <c r="B3" s="8" t="s">
        <v>3</v>
      </c>
      <c r="C3" s="9" t="s">
        <v>4</v>
      </c>
      <c r="D3" s="10"/>
    </row>
    <row r="4" s="2" customFormat="1" ht="14.25" spans="1:4">
      <c r="A4" s="8"/>
      <c r="B4" s="8" t="s">
        <v>5</v>
      </c>
      <c r="C4" s="11" t="s">
        <v>6</v>
      </c>
      <c r="D4" s="12"/>
    </row>
    <row r="5" s="2" customFormat="1" ht="14.25" spans="1:4">
      <c r="A5" s="13" t="s">
        <v>7</v>
      </c>
      <c r="B5" s="14" t="s">
        <v>8</v>
      </c>
      <c r="C5" s="15" t="s">
        <v>9</v>
      </c>
      <c r="D5" s="16"/>
    </row>
    <row r="6" s="2" customFormat="1" ht="14.25" spans="1:4">
      <c r="A6" s="17"/>
      <c r="B6" s="14"/>
      <c r="C6" s="15" t="s">
        <v>10</v>
      </c>
      <c r="D6" s="16"/>
    </row>
    <row r="7" s="2" customFormat="1" ht="14.25" spans="1:5">
      <c r="A7" s="17"/>
      <c r="B7" s="13" t="s">
        <v>11</v>
      </c>
      <c r="C7" s="15" t="s">
        <v>12</v>
      </c>
      <c r="D7" s="18"/>
      <c r="E7" s="19"/>
    </row>
    <row r="8" s="2" customFormat="1" ht="28.5" spans="1:5">
      <c r="A8" s="17"/>
      <c r="B8" s="17"/>
      <c r="C8" s="15" t="s">
        <v>13</v>
      </c>
      <c r="D8" s="18"/>
      <c r="E8" s="20"/>
    </row>
    <row r="9" s="2" customFormat="1" ht="14.25" spans="1:4">
      <c r="A9" s="17"/>
      <c r="B9" s="17"/>
      <c r="C9" s="15" t="s">
        <v>14</v>
      </c>
      <c r="D9" s="16"/>
    </row>
    <row r="10" s="2" customFormat="1" ht="14.25" spans="1:5">
      <c r="A10" s="17"/>
      <c r="B10" s="17"/>
      <c r="C10" s="15" t="s">
        <v>16</v>
      </c>
      <c r="D10" s="16"/>
      <c r="E10" s="19"/>
    </row>
    <row r="11" s="2" customFormat="1" ht="28.5" spans="1:5">
      <c r="A11" s="17"/>
      <c r="B11" s="17"/>
      <c r="C11" s="15" t="s">
        <v>15</v>
      </c>
      <c r="D11" s="16"/>
      <c r="E11" s="19"/>
    </row>
    <row r="12" s="2" customFormat="1" ht="14.25" spans="1:4">
      <c r="A12" s="17"/>
      <c r="B12" s="17"/>
      <c r="C12" s="15" t="s">
        <v>17</v>
      </c>
      <c r="D12" s="16"/>
    </row>
    <row r="13" s="2" customFormat="1" ht="14.25" spans="1:5">
      <c r="A13" s="17"/>
      <c r="B13" s="17"/>
      <c r="C13" s="21" t="s">
        <v>18</v>
      </c>
      <c r="D13" s="22"/>
      <c r="E13" s="23"/>
    </row>
    <row r="14" s="2" customFormat="1" ht="42.75" spans="1:5">
      <c r="A14" s="17"/>
      <c r="B14" s="17"/>
      <c r="C14" s="21" t="s">
        <v>19</v>
      </c>
      <c r="D14" s="22"/>
      <c r="E14" s="23"/>
    </row>
    <row r="15" s="2" customFormat="1" ht="14.25" spans="1:5">
      <c r="A15" s="17"/>
      <c r="B15" s="13" t="s">
        <v>20</v>
      </c>
      <c r="C15" s="24" t="s">
        <v>21</v>
      </c>
      <c r="D15" s="16"/>
      <c r="E15" s="4"/>
    </row>
    <row r="16" s="2" customFormat="1" ht="14.25" spans="1:5">
      <c r="A16" s="17"/>
      <c r="B16" s="17"/>
      <c r="C16" s="24" t="s">
        <v>22</v>
      </c>
      <c r="D16" s="16"/>
      <c r="E16" s="4"/>
    </row>
    <row r="17" s="2" customFormat="1" ht="14.25" spans="1:4">
      <c r="A17" s="17"/>
      <c r="B17" s="17"/>
      <c r="C17" s="25" t="s">
        <v>23</v>
      </c>
      <c r="D17" s="26"/>
    </row>
    <row r="18" s="2" customFormat="1" ht="14.25" spans="1:5">
      <c r="A18" s="17"/>
      <c r="B18" s="17"/>
      <c r="C18" s="27" t="s">
        <v>24</v>
      </c>
      <c r="D18" s="28"/>
      <c r="E18" s="20"/>
    </row>
    <row r="19" s="2" customFormat="1" ht="14.25" spans="1:4">
      <c r="A19" s="17"/>
      <c r="B19" s="17"/>
      <c r="C19" s="15" t="s">
        <v>25</v>
      </c>
      <c r="D19" s="16"/>
    </row>
    <row r="20" s="2" customFormat="1" ht="14.25" spans="1:4">
      <c r="A20" s="17"/>
      <c r="B20" s="17"/>
      <c r="C20" s="24" t="s">
        <v>52</v>
      </c>
      <c r="D20" s="16"/>
    </row>
    <row r="21" s="2" customFormat="1" ht="14.25" spans="1:4">
      <c r="A21" s="17"/>
      <c r="B21" s="17"/>
      <c r="C21" s="24" t="s">
        <v>53</v>
      </c>
      <c r="D21" s="16"/>
    </row>
    <row r="22" s="2" customFormat="1" ht="14.25" spans="1:5">
      <c r="A22" s="17"/>
      <c r="B22" s="17"/>
      <c r="C22" s="29" t="s">
        <v>27</v>
      </c>
      <c r="D22" s="30"/>
      <c r="E22" s="19"/>
    </row>
    <row r="23" s="2" customFormat="1" ht="14.25" spans="1:4">
      <c r="A23" s="17"/>
      <c r="B23" s="17"/>
      <c r="C23" s="31" t="s">
        <v>28</v>
      </c>
      <c r="D23" s="18"/>
    </row>
    <row r="24" s="2" customFormat="1" ht="14.25" spans="1:4">
      <c r="A24" s="32"/>
      <c r="B24" s="32"/>
      <c r="C24" s="33" t="s">
        <v>29</v>
      </c>
      <c r="D24" s="34"/>
    </row>
    <row r="25" s="2" customFormat="1" ht="14.25" spans="1:5">
      <c r="A25" s="35" t="s">
        <v>30</v>
      </c>
      <c r="B25" s="35"/>
      <c r="C25" s="35"/>
      <c r="D25" s="16"/>
      <c r="E25" s="19"/>
    </row>
    <row r="26" s="2" customFormat="1" ht="14.25" spans="1:5">
      <c r="A26" s="13" t="s">
        <v>31</v>
      </c>
      <c r="B26" s="36" t="s">
        <v>32</v>
      </c>
      <c r="C26" s="37" t="s">
        <v>33</v>
      </c>
      <c r="D26" s="28"/>
      <c r="E26" s="20"/>
    </row>
    <row r="27" s="2" customFormat="1" ht="14.25" spans="1:4">
      <c r="A27" s="17"/>
      <c r="B27" s="13" t="s">
        <v>34</v>
      </c>
      <c r="C27" s="33" t="s">
        <v>35</v>
      </c>
      <c r="D27" s="16"/>
    </row>
    <row r="28" s="2" customFormat="1" ht="14.25" spans="1:4">
      <c r="A28" s="17"/>
      <c r="B28" s="14" t="s">
        <v>36</v>
      </c>
      <c r="C28" s="15" t="s">
        <v>37</v>
      </c>
      <c r="D28" s="16"/>
    </row>
    <row r="29" s="2" customFormat="1" ht="14.25" spans="1:5">
      <c r="A29" s="17"/>
      <c r="B29" s="14" t="s">
        <v>54</v>
      </c>
      <c r="C29" s="15"/>
      <c r="D29" s="16"/>
      <c r="E29" s="38"/>
    </row>
    <row r="30" s="2" customFormat="1" ht="28.5" spans="1:5">
      <c r="A30" s="17"/>
      <c r="B30" s="14"/>
      <c r="C30" s="15" t="s">
        <v>55</v>
      </c>
      <c r="D30" s="16"/>
      <c r="E30" s="38"/>
    </row>
    <row r="31" s="2" customFormat="1" ht="14.25" spans="1:5">
      <c r="A31" s="17"/>
      <c r="B31" s="14"/>
      <c r="C31" s="15" t="s">
        <v>56</v>
      </c>
      <c r="D31" s="16"/>
      <c r="E31" s="38"/>
    </row>
    <row r="32" s="2" customFormat="1" ht="14.25" spans="1:5">
      <c r="A32" s="17"/>
      <c r="B32" s="14"/>
      <c r="C32" s="15" t="s">
        <v>57</v>
      </c>
      <c r="D32" s="16"/>
      <c r="E32" s="38"/>
    </row>
    <row r="33" s="2" customFormat="1" ht="14.25" spans="1:5">
      <c r="A33" s="17"/>
      <c r="B33" s="14"/>
      <c r="C33" s="15" t="s">
        <v>58</v>
      </c>
      <c r="D33" s="16"/>
      <c r="E33" s="38"/>
    </row>
    <row r="34" s="2" customFormat="1" ht="28.5" spans="1:5">
      <c r="A34" s="17"/>
      <c r="B34" s="14"/>
      <c r="C34" s="15" t="s">
        <v>59</v>
      </c>
      <c r="D34" s="16"/>
      <c r="E34" s="19"/>
    </row>
    <row r="35" s="2" customFormat="1" ht="14.25" spans="1:4">
      <c r="A35" s="17"/>
      <c r="B35" s="14"/>
      <c r="C35" s="33" t="s">
        <v>42</v>
      </c>
      <c r="D35" s="16"/>
    </row>
    <row r="36" s="2" customFormat="1" ht="34" customHeight="1" spans="1:5">
      <c r="A36" s="17"/>
      <c r="B36" s="39" t="s">
        <v>43</v>
      </c>
      <c r="C36" s="37" t="s">
        <v>44</v>
      </c>
      <c r="D36" s="40"/>
      <c r="E36" s="20"/>
    </row>
    <row r="37" s="2" customFormat="1" ht="28.5" spans="1:4">
      <c r="A37" s="17"/>
      <c r="B37" s="35" t="s">
        <v>45</v>
      </c>
      <c r="C37" s="15" t="s">
        <v>46</v>
      </c>
      <c r="D37" s="16"/>
    </row>
    <row r="38" s="2" customFormat="1" ht="14.25" spans="1:4">
      <c r="A38" s="17"/>
      <c r="B38" s="14" t="s">
        <v>60</v>
      </c>
      <c r="C38" s="24" t="s">
        <v>61</v>
      </c>
      <c r="D38" s="16"/>
    </row>
    <row r="39" s="2" customFormat="1" ht="14.25" spans="1:4">
      <c r="A39" s="17"/>
      <c r="B39" s="14"/>
      <c r="C39" s="33" t="s">
        <v>62</v>
      </c>
      <c r="D39" s="41"/>
    </row>
    <row r="40" s="2" customFormat="1" ht="14.25" spans="1:5">
      <c r="A40" s="17"/>
      <c r="B40" s="14"/>
      <c r="C40" s="42" t="s">
        <v>63</v>
      </c>
      <c r="D40" s="41"/>
      <c r="E40" s="19"/>
    </row>
    <row r="41" s="2" customFormat="1" ht="14.25" spans="1:4">
      <c r="A41" s="32"/>
      <c r="B41" s="14"/>
      <c r="C41" s="42" t="s">
        <v>64</v>
      </c>
      <c r="D41" s="41"/>
    </row>
    <row r="42" s="2" customFormat="1" ht="18.75" spans="1:4">
      <c r="A42" s="6" t="s">
        <v>47</v>
      </c>
      <c r="B42" s="6"/>
      <c r="C42" s="6"/>
      <c r="D42" s="43">
        <f>SUM(D4:D41)</f>
        <v>0</v>
      </c>
    </row>
    <row r="43" spans="1:4">
      <c r="A43" s="44"/>
      <c r="B43" s="44"/>
      <c r="C43" s="44"/>
      <c r="D43" s="44"/>
    </row>
    <row r="44" spans="1:4">
      <c r="A44" s="45"/>
      <c r="B44" s="45"/>
      <c r="C44" s="45"/>
      <c r="D44" s="45"/>
    </row>
  </sheetData>
  <mergeCells count="15">
    <mergeCell ref="A1:D1"/>
    <mergeCell ref="A2:C2"/>
    <mergeCell ref="A25:C25"/>
    <mergeCell ref="A42:C42"/>
    <mergeCell ref="A43:D43"/>
    <mergeCell ref="A44:D44"/>
    <mergeCell ref="A3:A4"/>
    <mergeCell ref="A5:A24"/>
    <mergeCell ref="A26:A41"/>
    <mergeCell ref="B5:B6"/>
    <mergeCell ref="B7:B14"/>
    <mergeCell ref="B15:B24"/>
    <mergeCell ref="B29:B35"/>
    <mergeCell ref="B38:B41"/>
    <mergeCell ref="E29:E33"/>
  </mergeCells>
  <pageMargins left="0.354330708661417" right="0.354330708661417" top="0.393700787401575" bottom="0.393700787401575" header="0.511811023622047" footer="0.511811023622047"/>
  <pageSetup paperSize="9" scale="8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男员工</vt:lpstr>
      <vt:lpstr>女员工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梁妙玲</dc:creator>
  <cp:lastModifiedBy>Administrator</cp:lastModifiedBy>
  <dcterms:created xsi:type="dcterms:W3CDTF">2019-05-28T02:43:00Z</dcterms:created>
  <cp:lastPrinted>2023-03-14T09:30:00Z</cp:lastPrinted>
  <dcterms:modified xsi:type="dcterms:W3CDTF">2024-08-01T01:06:44Z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1B1855881EAC4880948EA19F45E8472B</vt:lpwstr>
  </property>
  <property fmtid="{D5CDD505-2E9C-101B-9397-08002B2CF9AE}" pid="4" name="KSOReadingLayout">
    <vt:bool>true</vt:bool>
  </property>
</Properties>
</file>