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最高限价表" sheetId="1" r:id="rId1"/>
  </sheets>
  <calcPr calcId="144525" concurrentCalc="0"/>
</workbook>
</file>

<file path=xl/sharedStrings.xml><?xml version="1.0" encoding="utf-8"?>
<sst xmlns="http://schemas.openxmlformats.org/spreadsheetml/2006/main" count="172" uniqueCount="114">
  <si>
    <t>贺州供电局2024急救设施及药品项目最高限价表</t>
  </si>
  <si>
    <t>序号</t>
  </si>
  <si>
    <t>类别</t>
  </si>
  <si>
    <t>数量</t>
  </si>
  <si>
    <t>最高限价(元）</t>
  </si>
  <si>
    <t>备注</t>
  </si>
  <si>
    <t>急救设施及药品采购</t>
  </si>
  <si>
    <t>1批</t>
  </si>
  <si>
    <t>详见下表采购需求清单最高限价表</t>
  </si>
  <si>
    <t>合计</t>
  </si>
  <si>
    <t>贺州供电局2024急救设施及药品采购需求清单最高限价表</t>
  </si>
  <si>
    <t>商品名称</t>
  </si>
  <si>
    <t>生产厂商</t>
  </si>
  <si>
    <t>规格</t>
  </si>
  <si>
    <t>单位</t>
  </si>
  <si>
    <t>单价最高限价（元）</t>
  </si>
  <si>
    <t>总价最高限价（元）</t>
  </si>
  <si>
    <t>创可贴</t>
  </si>
  <si>
    <t>云南白药</t>
  </si>
  <si>
    <t>50片</t>
  </si>
  <si>
    <t>盒</t>
  </si>
  <si>
    <t>碘酊</t>
  </si>
  <si>
    <t>广东南国</t>
  </si>
  <si>
    <t>20ml</t>
  </si>
  <si>
    <t>瓶</t>
  </si>
  <si>
    <t>风油精</t>
  </si>
  <si>
    <t>漳州水仙</t>
  </si>
  <si>
    <t>3ml</t>
  </si>
  <si>
    <t>骨折固定夹板</t>
  </si>
  <si>
    <t>无固定厂家</t>
  </si>
  <si>
    <t>包括四肢固定夹板一套</t>
  </si>
  <si>
    <t>套</t>
  </si>
  <si>
    <t>过氧化氢消毒液</t>
  </si>
  <si>
    <t>100ml</t>
  </si>
  <si>
    <t>和胃整肠丸</t>
  </si>
  <si>
    <t>泰国李万山</t>
  </si>
  <si>
    <t>50粒</t>
  </si>
  <si>
    <t>藿香正气口服液</t>
  </si>
  <si>
    <t>太极集团</t>
  </si>
  <si>
    <t>10ml*10支</t>
  </si>
  <si>
    <t>季德胜蛇药片</t>
  </si>
  <si>
    <t>精华制药</t>
  </si>
  <si>
    <t>0.4g*15片</t>
  </si>
  <si>
    <t>京万红软膏</t>
  </si>
  <si>
    <t>天津达仁堂</t>
  </si>
  <si>
    <t>20g</t>
  </si>
  <si>
    <t>支</t>
  </si>
  <si>
    <t>医用棉签</t>
  </si>
  <si>
    <t>50支</t>
  </si>
  <si>
    <t>包</t>
  </si>
  <si>
    <t>皮肤消毒喷雾剂</t>
  </si>
  <si>
    <t>重庆灵方</t>
  </si>
  <si>
    <t>10g</t>
  </si>
  <si>
    <t>清凉油</t>
  </si>
  <si>
    <t>中华药业</t>
  </si>
  <si>
    <t>3g</t>
  </si>
  <si>
    <t>人丹</t>
  </si>
  <si>
    <t>广州王老吉</t>
  </si>
  <si>
    <t>1.725g</t>
  </si>
  <si>
    <t>三角巾</t>
  </si>
  <si>
    <t>条</t>
  </si>
  <si>
    <t>脱脂棉</t>
  </si>
  <si>
    <t>万花油</t>
  </si>
  <si>
    <t>小刀</t>
  </si>
  <si>
    <t>不锈钢小刀</t>
  </si>
  <si>
    <t>把</t>
  </si>
  <si>
    <t>药箱</t>
  </si>
  <si>
    <t>16寸合金药箱</t>
  </si>
  <si>
    <t>个</t>
  </si>
  <si>
    <t>医用冰袋</t>
  </si>
  <si>
    <t>100g</t>
  </si>
  <si>
    <t>医用弹性绷带</t>
  </si>
  <si>
    <t>2卷/包</t>
  </si>
  <si>
    <t>医用纱布块</t>
  </si>
  <si>
    <t>5片/包</t>
  </si>
  <si>
    <t>医用烧伤敷料</t>
  </si>
  <si>
    <t>医用橡皮膏</t>
  </si>
  <si>
    <t>卷</t>
  </si>
  <si>
    <t>云南白药粉</t>
  </si>
  <si>
    <t>4g</t>
  </si>
  <si>
    <t>云南白药气雾剂</t>
  </si>
  <si>
    <t>85g+30g</t>
  </si>
  <si>
    <t>止血带</t>
  </si>
  <si>
    <t>1.5米</t>
  </si>
  <si>
    <t>保济丸</t>
  </si>
  <si>
    <t>3.7g*20瓶</t>
  </si>
  <si>
    <t>担架</t>
  </si>
  <si>
    <t>中号</t>
  </si>
  <si>
    <t>副</t>
  </si>
  <si>
    <t>斧标驱风油</t>
  </si>
  <si>
    <t>斧标</t>
  </si>
  <si>
    <t>10ml</t>
  </si>
  <si>
    <t>复发地塞米松软膏</t>
  </si>
  <si>
    <t>999牌</t>
  </si>
  <si>
    <t>红花活络油</t>
  </si>
  <si>
    <t>狮马龙</t>
  </si>
  <si>
    <t>45ml</t>
  </si>
  <si>
    <t>红霉素软膏</t>
  </si>
  <si>
    <t>白云山</t>
  </si>
  <si>
    <t>酒精消毒片</t>
  </si>
  <si>
    <t>6*3cm*50片</t>
  </si>
  <si>
    <t>六神花露水</t>
  </si>
  <si>
    <t>六神</t>
  </si>
  <si>
    <t>180ml</t>
  </si>
  <si>
    <t>人工呼吸急救复苏球套组</t>
  </si>
  <si>
    <t>速效救心丸</t>
  </si>
  <si>
    <t>达仁堂</t>
  </si>
  <si>
    <t>60丸*3瓶</t>
  </si>
  <si>
    <t>体温针</t>
  </si>
  <si>
    <t>水银体温针</t>
  </si>
  <si>
    <t>根</t>
  </si>
  <si>
    <t>医用碘伏（消毒液）</t>
  </si>
  <si>
    <t>500ml</t>
  </si>
  <si>
    <t>200支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</si>
</sst>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sz val="14"/>
      <color indexed="8"/>
      <name val="宋体"/>
      <charset val="134"/>
    </font>
    <font>
      <b/>
      <sz val="14"/>
      <color indexed="8"/>
      <name val="宋体"/>
      <charset val="134"/>
    </font>
    <font>
      <b/>
      <sz val="14"/>
      <name val="宋体"/>
      <charset val="134"/>
    </font>
    <font>
      <sz val="10"/>
      <name val="宋体"/>
      <charset val="134"/>
      <scheme val="minor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8" borderId="2" applyNumberFormat="0" applyAlignment="0" applyProtection="0">
      <alignment vertical="center"/>
    </xf>
    <xf numFmtId="0" fontId="23" fillId="9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topLeftCell="A21" workbookViewId="0">
      <selection activeCell="E52" sqref="E52"/>
    </sheetView>
  </sheetViews>
  <sheetFormatPr defaultColWidth="9" defaultRowHeight="14.25" outlineLevelCol="7"/>
  <cols>
    <col min="1" max="1" width="7.625" style="2" customWidth="1"/>
    <col min="2" max="2" width="28.625" style="2" customWidth="1"/>
    <col min="3" max="3" width="16.875" style="2" customWidth="1"/>
    <col min="4" max="4" width="27" style="2" customWidth="1"/>
    <col min="5" max="5" width="25.75" style="2" customWidth="1"/>
    <col min="6" max="6" width="10.75" style="2" customWidth="1"/>
    <col min="7" max="7" width="14" style="2" customWidth="1"/>
    <col min="8" max="8" width="14.875" style="2" customWidth="1"/>
    <col min="9" max="16384" width="9" style="2"/>
  </cols>
  <sheetData>
    <row r="1" ht="43" customHeight="1" spans="1:5">
      <c r="A1" s="3" t="s">
        <v>0</v>
      </c>
      <c r="B1" s="3"/>
      <c r="C1" s="3"/>
      <c r="D1" s="3"/>
      <c r="E1" s="3"/>
    </row>
    <row r="2" ht="46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81" customHeight="1" spans="1:5">
      <c r="A3" s="4">
        <v>1</v>
      </c>
      <c r="B3" s="4" t="s">
        <v>6</v>
      </c>
      <c r="C3" s="4" t="s">
        <v>7</v>
      </c>
      <c r="D3" s="4">
        <v>13620.3</v>
      </c>
      <c r="E3" s="5" t="s">
        <v>8</v>
      </c>
    </row>
    <row r="4" ht="50" customHeight="1" spans="1:5">
      <c r="A4" s="4">
        <v>2</v>
      </c>
      <c r="B4" s="4" t="s">
        <v>9</v>
      </c>
      <c r="C4" s="4"/>
      <c r="D4" s="4">
        <f>SUM(D3:D3)</f>
        <v>13620.3</v>
      </c>
      <c r="E4" s="4"/>
    </row>
    <row r="5" ht="59" customHeight="1" spans="1:5">
      <c r="A5" s="6"/>
      <c r="B5" s="6"/>
      <c r="C5" s="6"/>
      <c r="D5" s="6"/>
      <c r="E5" s="6"/>
    </row>
    <row r="6" ht="38" customHeight="1" spans="1:8">
      <c r="A6" s="7" t="s">
        <v>10</v>
      </c>
      <c r="B6" s="7"/>
      <c r="C6" s="7"/>
      <c r="D6" s="7"/>
      <c r="E6" s="7"/>
      <c r="F6" s="7"/>
      <c r="G6" s="7"/>
      <c r="H6" s="7"/>
    </row>
    <row r="7" s="1" customFormat="1" ht="37.5" spans="1:8">
      <c r="A7" s="8" t="s">
        <v>1</v>
      </c>
      <c r="B7" s="8" t="s">
        <v>11</v>
      </c>
      <c r="C7" s="8" t="s">
        <v>12</v>
      </c>
      <c r="D7" s="8" t="s">
        <v>13</v>
      </c>
      <c r="E7" s="8" t="s">
        <v>3</v>
      </c>
      <c r="F7" s="8" t="s">
        <v>14</v>
      </c>
      <c r="G7" s="8" t="s">
        <v>15</v>
      </c>
      <c r="H7" s="8" t="s">
        <v>16</v>
      </c>
    </row>
    <row r="8" s="1" customFormat="1" ht="15" customHeight="1" spans="1:8">
      <c r="A8" s="9">
        <v>1</v>
      </c>
      <c r="B8" s="9" t="s">
        <v>17</v>
      </c>
      <c r="C8" s="9" t="s">
        <v>18</v>
      </c>
      <c r="D8" s="9" t="s">
        <v>19</v>
      </c>
      <c r="E8" s="9">
        <v>34</v>
      </c>
      <c r="F8" s="9" t="s">
        <v>20</v>
      </c>
      <c r="G8" s="9">
        <v>13</v>
      </c>
      <c r="H8" s="9">
        <f t="shared" ref="H8:H46" si="0">G8*E8</f>
        <v>442</v>
      </c>
    </row>
    <row r="9" s="1" customFormat="1" spans="1:8">
      <c r="A9" s="9">
        <v>2</v>
      </c>
      <c r="B9" s="9" t="s">
        <v>21</v>
      </c>
      <c r="C9" s="9" t="s">
        <v>22</v>
      </c>
      <c r="D9" s="9" t="s">
        <v>23</v>
      </c>
      <c r="E9" s="9">
        <v>15</v>
      </c>
      <c r="F9" s="9" t="s">
        <v>24</v>
      </c>
      <c r="G9" s="9">
        <v>3</v>
      </c>
      <c r="H9" s="9">
        <f t="shared" si="0"/>
        <v>45</v>
      </c>
    </row>
    <row r="10" s="1" customFormat="1" spans="1:8">
      <c r="A10" s="9">
        <v>3</v>
      </c>
      <c r="B10" s="9" t="s">
        <v>25</v>
      </c>
      <c r="C10" s="9" t="s">
        <v>26</v>
      </c>
      <c r="D10" s="9" t="s">
        <v>27</v>
      </c>
      <c r="E10" s="9">
        <v>44</v>
      </c>
      <c r="F10" s="9" t="s">
        <v>24</v>
      </c>
      <c r="G10" s="9">
        <v>3</v>
      </c>
      <c r="H10" s="9">
        <f t="shared" si="0"/>
        <v>132</v>
      </c>
    </row>
    <row r="11" s="1" customFormat="1" spans="1:8">
      <c r="A11" s="9">
        <v>4</v>
      </c>
      <c r="B11" s="9" t="s">
        <v>28</v>
      </c>
      <c r="C11" s="9" t="s">
        <v>29</v>
      </c>
      <c r="D11" s="9" t="s">
        <v>30</v>
      </c>
      <c r="E11" s="9">
        <v>1</v>
      </c>
      <c r="F11" s="9" t="s">
        <v>31</v>
      </c>
      <c r="G11" s="9">
        <v>160</v>
      </c>
      <c r="H11" s="9">
        <f t="shared" si="0"/>
        <v>160</v>
      </c>
    </row>
    <row r="12" s="1" customFormat="1" spans="1:8">
      <c r="A12" s="9">
        <v>5</v>
      </c>
      <c r="B12" s="9" t="s">
        <v>32</v>
      </c>
      <c r="C12" s="9" t="s">
        <v>22</v>
      </c>
      <c r="D12" s="9" t="s">
        <v>33</v>
      </c>
      <c r="E12" s="9">
        <v>22</v>
      </c>
      <c r="F12" s="9" t="s">
        <v>24</v>
      </c>
      <c r="G12" s="9">
        <v>4</v>
      </c>
      <c r="H12" s="9">
        <f t="shared" si="0"/>
        <v>88</v>
      </c>
    </row>
    <row r="13" s="1" customFormat="1" spans="1:8">
      <c r="A13" s="9">
        <v>6</v>
      </c>
      <c r="B13" s="9" t="s">
        <v>34</v>
      </c>
      <c r="C13" s="9" t="s">
        <v>35</v>
      </c>
      <c r="D13" s="9" t="s">
        <v>36</v>
      </c>
      <c r="E13" s="9">
        <v>2</v>
      </c>
      <c r="F13" s="9" t="s">
        <v>24</v>
      </c>
      <c r="G13" s="9">
        <v>28</v>
      </c>
      <c r="H13" s="9">
        <f t="shared" si="0"/>
        <v>56</v>
      </c>
    </row>
    <row r="14" s="1" customFormat="1" spans="1:8">
      <c r="A14" s="9">
        <v>7</v>
      </c>
      <c r="B14" s="9" t="s">
        <v>37</v>
      </c>
      <c r="C14" s="9" t="s">
        <v>38</v>
      </c>
      <c r="D14" s="9" t="s">
        <v>39</v>
      </c>
      <c r="E14" s="9">
        <v>36</v>
      </c>
      <c r="F14" s="9" t="s">
        <v>20</v>
      </c>
      <c r="G14" s="9">
        <v>25</v>
      </c>
      <c r="H14" s="9">
        <f t="shared" si="0"/>
        <v>900</v>
      </c>
    </row>
    <row r="15" s="1" customFormat="1" spans="1:8">
      <c r="A15" s="9">
        <v>8</v>
      </c>
      <c r="B15" s="9" t="s">
        <v>40</v>
      </c>
      <c r="C15" s="9" t="s">
        <v>41</v>
      </c>
      <c r="D15" s="9" t="s">
        <v>42</v>
      </c>
      <c r="E15" s="9">
        <v>111</v>
      </c>
      <c r="F15" s="9" t="s">
        <v>20</v>
      </c>
      <c r="G15" s="9">
        <v>30</v>
      </c>
      <c r="H15" s="9">
        <f t="shared" si="0"/>
        <v>3330</v>
      </c>
    </row>
    <row r="16" s="1" customFormat="1" spans="1:8">
      <c r="A16" s="9">
        <v>9</v>
      </c>
      <c r="B16" s="9" t="s">
        <v>43</v>
      </c>
      <c r="C16" s="9" t="s">
        <v>44</v>
      </c>
      <c r="D16" s="9" t="s">
        <v>45</v>
      </c>
      <c r="E16" s="9">
        <v>2</v>
      </c>
      <c r="F16" s="9" t="s">
        <v>46</v>
      </c>
      <c r="G16" s="9">
        <v>25.8</v>
      </c>
      <c r="H16" s="9">
        <f t="shared" si="0"/>
        <v>51.6</v>
      </c>
    </row>
    <row r="17" s="1" customFormat="1" spans="1:8">
      <c r="A17" s="9">
        <v>10</v>
      </c>
      <c r="B17" s="9" t="s">
        <v>47</v>
      </c>
      <c r="C17" s="9" t="s">
        <v>29</v>
      </c>
      <c r="D17" s="9" t="s">
        <v>48</v>
      </c>
      <c r="E17" s="9">
        <v>69</v>
      </c>
      <c r="F17" s="9" t="s">
        <v>49</v>
      </c>
      <c r="G17" s="9">
        <v>1</v>
      </c>
      <c r="H17" s="9">
        <f t="shared" si="0"/>
        <v>69</v>
      </c>
    </row>
    <row r="18" s="1" customFormat="1" spans="1:8">
      <c r="A18" s="9">
        <v>11</v>
      </c>
      <c r="B18" s="9" t="s">
        <v>50</v>
      </c>
      <c r="C18" s="9" t="s">
        <v>51</v>
      </c>
      <c r="D18" s="9" t="s">
        <v>52</v>
      </c>
      <c r="E18" s="9">
        <v>12</v>
      </c>
      <c r="F18" s="9" t="s">
        <v>24</v>
      </c>
      <c r="G18" s="9">
        <v>22</v>
      </c>
      <c r="H18" s="9">
        <f t="shared" si="0"/>
        <v>264</v>
      </c>
    </row>
    <row r="19" s="1" customFormat="1" spans="1:8">
      <c r="A19" s="9">
        <v>12</v>
      </c>
      <c r="B19" s="9" t="s">
        <v>53</v>
      </c>
      <c r="C19" s="9" t="s">
        <v>54</v>
      </c>
      <c r="D19" s="9" t="s">
        <v>55</v>
      </c>
      <c r="E19" s="9">
        <v>76</v>
      </c>
      <c r="F19" s="9" t="s">
        <v>20</v>
      </c>
      <c r="G19" s="9">
        <v>2.5</v>
      </c>
      <c r="H19" s="9">
        <f t="shared" si="0"/>
        <v>190</v>
      </c>
    </row>
    <row r="20" s="1" customFormat="1" spans="1:8">
      <c r="A20" s="9">
        <v>13</v>
      </c>
      <c r="B20" s="9" t="s">
        <v>56</v>
      </c>
      <c r="C20" s="9" t="s">
        <v>57</v>
      </c>
      <c r="D20" s="9" t="s">
        <v>58</v>
      </c>
      <c r="E20" s="9">
        <v>18</v>
      </c>
      <c r="F20" s="9" t="s">
        <v>20</v>
      </c>
      <c r="G20" s="9">
        <v>5</v>
      </c>
      <c r="H20" s="9">
        <f t="shared" si="0"/>
        <v>90</v>
      </c>
    </row>
    <row r="21" s="1" customFormat="1" spans="1:8">
      <c r="A21" s="9">
        <v>14</v>
      </c>
      <c r="B21" s="9" t="s">
        <v>59</v>
      </c>
      <c r="C21" s="9" t="s">
        <v>29</v>
      </c>
      <c r="D21" s="9"/>
      <c r="E21" s="9">
        <v>28</v>
      </c>
      <c r="F21" s="9" t="s">
        <v>60</v>
      </c>
      <c r="G21" s="9">
        <v>22</v>
      </c>
      <c r="H21" s="9">
        <f t="shared" si="0"/>
        <v>616</v>
      </c>
    </row>
    <row r="22" s="1" customFormat="1" spans="1:8">
      <c r="A22" s="9">
        <v>15</v>
      </c>
      <c r="B22" s="9" t="s">
        <v>61</v>
      </c>
      <c r="C22" s="9" t="s">
        <v>29</v>
      </c>
      <c r="D22" s="9" t="s">
        <v>52</v>
      </c>
      <c r="E22" s="9">
        <v>17</v>
      </c>
      <c r="F22" s="9" t="s">
        <v>49</v>
      </c>
      <c r="G22" s="9">
        <v>3</v>
      </c>
      <c r="H22" s="9">
        <f t="shared" si="0"/>
        <v>51</v>
      </c>
    </row>
    <row r="23" s="1" customFormat="1" spans="1:8">
      <c r="A23" s="9">
        <v>16</v>
      </c>
      <c r="B23" s="9" t="s">
        <v>62</v>
      </c>
      <c r="C23" s="9" t="s">
        <v>29</v>
      </c>
      <c r="D23" s="9" t="s">
        <v>52</v>
      </c>
      <c r="E23" s="9">
        <v>11</v>
      </c>
      <c r="F23" s="9" t="s">
        <v>24</v>
      </c>
      <c r="G23" s="9">
        <v>5</v>
      </c>
      <c r="H23" s="9">
        <f t="shared" si="0"/>
        <v>55</v>
      </c>
    </row>
    <row r="24" s="1" customFormat="1" spans="1:8">
      <c r="A24" s="9">
        <v>17</v>
      </c>
      <c r="B24" s="9" t="s">
        <v>63</v>
      </c>
      <c r="C24" s="9" t="s">
        <v>29</v>
      </c>
      <c r="D24" s="9" t="s">
        <v>64</v>
      </c>
      <c r="E24" s="9">
        <v>21</v>
      </c>
      <c r="F24" s="9" t="s">
        <v>65</v>
      </c>
      <c r="G24" s="9">
        <v>10</v>
      </c>
      <c r="H24" s="9">
        <f t="shared" si="0"/>
        <v>210</v>
      </c>
    </row>
    <row r="25" s="1" customFormat="1" spans="1:8">
      <c r="A25" s="9">
        <v>18</v>
      </c>
      <c r="B25" s="9" t="s">
        <v>66</v>
      </c>
      <c r="C25" s="9" t="s">
        <v>29</v>
      </c>
      <c r="D25" s="9" t="s">
        <v>67</v>
      </c>
      <c r="E25" s="9">
        <v>3</v>
      </c>
      <c r="F25" s="9" t="s">
        <v>68</v>
      </c>
      <c r="G25" s="9">
        <v>110</v>
      </c>
      <c r="H25" s="9">
        <f t="shared" si="0"/>
        <v>330</v>
      </c>
    </row>
    <row r="26" s="1" customFormat="1" spans="1:8">
      <c r="A26" s="9">
        <v>19</v>
      </c>
      <c r="B26" s="9" t="s">
        <v>69</v>
      </c>
      <c r="C26" s="9" t="s">
        <v>29</v>
      </c>
      <c r="D26" s="9" t="s">
        <v>70</v>
      </c>
      <c r="E26" s="9">
        <v>6</v>
      </c>
      <c r="F26" s="9" t="s">
        <v>68</v>
      </c>
      <c r="G26" s="9">
        <v>10</v>
      </c>
      <c r="H26" s="9">
        <f t="shared" si="0"/>
        <v>60</v>
      </c>
    </row>
    <row r="27" s="1" customFormat="1" spans="1:8">
      <c r="A27" s="9">
        <v>20</v>
      </c>
      <c r="B27" s="9" t="s">
        <v>71</v>
      </c>
      <c r="C27" s="9" t="s">
        <v>29</v>
      </c>
      <c r="D27" s="9" t="s">
        <v>72</v>
      </c>
      <c r="E27" s="9">
        <v>29</v>
      </c>
      <c r="F27" s="9" t="s">
        <v>49</v>
      </c>
      <c r="G27" s="9">
        <v>4</v>
      </c>
      <c r="H27" s="9">
        <f t="shared" si="0"/>
        <v>116</v>
      </c>
    </row>
    <row r="28" s="1" customFormat="1" spans="1:8">
      <c r="A28" s="9">
        <v>21</v>
      </c>
      <c r="B28" s="9" t="s">
        <v>73</v>
      </c>
      <c r="C28" s="9" t="s">
        <v>29</v>
      </c>
      <c r="D28" s="9" t="s">
        <v>74</v>
      </c>
      <c r="E28" s="9">
        <v>148</v>
      </c>
      <c r="F28" s="9" t="s">
        <v>49</v>
      </c>
      <c r="G28" s="9">
        <v>7</v>
      </c>
      <c r="H28" s="9">
        <f t="shared" si="0"/>
        <v>1036</v>
      </c>
    </row>
    <row r="29" s="1" customFormat="1" spans="1:8">
      <c r="A29" s="9">
        <v>22</v>
      </c>
      <c r="B29" s="9" t="s">
        <v>75</v>
      </c>
      <c r="C29" s="9" t="s">
        <v>29</v>
      </c>
      <c r="D29" s="9" t="s">
        <v>45</v>
      </c>
      <c r="E29" s="9">
        <v>6</v>
      </c>
      <c r="F29" s="9" t="s">
        <v>46</v>
      </c>
      <c r="G29" s="9">
        <v>22</v>
      </c>
      <c r="H29" s="9">
        <f t="shared" si="0"/>
        <v>132</v>
      </c>
    </row>
    <row r="30" s="1" customFormat="1" spans="1:8">
      <c r="A30" s="9">
        <v>23</v>
      </c>
      <c r="B30" s="9" t="s">
        <v>76</v>
      </c>
      <c r="C30" s="9" t="s">
        <v>29</v>
      </c>
      <c r="D30" s="9"/>
      <c r="E30" s="9">
        <v>11</v>
      </c>
      <c r="F30" s="9" t="s">
        <v>77</v>
      </c>
      <c r="G30" s="9">
        <v>6</v>
      </c>
      <c r="H30" s="9">
        <f t="shared" si="0"/>
        <v>66</v>
      </c>
    </row>
    <row r="31" s="1" customFormat="1" spans="1:8">
      <c r="A31" s="9">
        <v>24</v>
      </c>
      <c r="B31" s="9" t="s">
        <v>78</v>
      </c>
      <c r="C31" s="9" t="s">
        <v>18</v>
      </c>
      <c r="D31" s="9" t="s">
        <v>79</v>
      </c>
      <c r="E31" s="9">
        <v>11</v>
      </c>
      <c r="F31" s="9" t="s">
        <v>24</v>
      </c>
      <c r="G31" s="9">
        <v>18</v>
      </c>
      <c r="H31" s="9">
        <f t="shared" si="0"/>
        <v>198</v>
      </c>
    </row>
    <row r="32" s="1" customFormat="1" spans="1:8">
      <c r="A32" s="9">
        <v>25</v>
      </c>
      <c r="B32" s="9" t="s">
        <v>80</v>
      </c>
      <c r="C32" s="9" t="s">
        <v>18</v>
      </c>
      <c r="D32" s="9" t="s">
        <v>81</v>
      </c>
      <c r="E32" s="9">
        <v>22</v>
      </c>
      <c r="F32" s="9" t="s">
        <v>20</v>
      </c>
      <c r="G32" s="9">
        <v>35</v>
      </c>
      <c r="H32" s="9">
        <f t="shared" si="0"/>
        <v>770</v>
      </c>
    </row>
    <row r="33" s="1" customFormat="1" spans="1:8">
      <c r="A33" s="9">
        <v>26</v>
      </c>
      <c r="B33" s="9" t="s">
        <v>82</v>
      </c>
      <c r="C33" s="9" t="s">
        <v>29</v>
      </c>
      <c r="D33" s="9" t="s">
        <v>83</v>
      </c>
      <c r="E33" s="9">
        <v>5</v>
      </c>
      <c r="F33" s="9" t="s">
        <v>60</v>
      </c>
      <c r="G33" s="9">
        <v>10</v>
      </c>
      <c r="H33" s="9">
        <f t="shared" si="0"/>
        <v>50</v>
      </c>
    </row>
    <row r="34" s="1" customFormat="1" spans="1:8">
      <c r="A34" s="9">
        <v>27</v>
      </c>
      <c r="B34" s="9" t="s">
        <v>84</v>
      </c>
      <c r="C34" s="9" t="s">
        <v>57</v>
      </c>
      <c r="D34" s="9" t="s">
        <v>85</v>
      </c>
      <c r="E34" s="9">
        <v>6</v>
      </c>
      <c r="F34" s="9" t="s">
        <v>20</v>
      </c>
      <c r="G34" s="9">
        <v>20</v>
      </c>
      <c r="H34" s="9">
        <f t="shared" si="0"/>
        <v>120</v>
      </c>
    </row>
    <row r="35" s="1" customFormat="1" spans="1:8">
      <c r="A35" s="9">
        <v>28</v>
      </c>
      <c r="B35" s="9" t="s">
        <v>86</v>
      </c>
      <c r="C35" s="9" t="s">
        <v>29</v>
      </c>
      <c r="D35" s="9" t="s">
        <v>87</v>
      </c>
      <c r="E35" s="9">
        <v>2</v>
      </c>
      <c r="F35" s="9" t="s">
        <v>88</v>
      </c>
      <c r="G35" s="9">
        <v>250</v>
      </c>
      <c r="H35" s="9">
        <f t="shared" si="0"/>
        <v>500</v>
      </c>
    </row>
    <row r="36" s="1" customFormat="1" spans="1:8">
      <c r="A36" s="9">
        <v>29</v>
      </c>
      <c r="B36" s="9" t="s">
        <v>89</v>
      </c>
      <c r="C36" s="9" t="s">
        <v>90</v>
      </c>
      <c r="D36" s="9" t="s">
        <v>91</v>
      </c>
      <c r="E36" s="9">
        <v>15</v>
      </c>
      <c r="F36" s="9" t="s">
        <v>24</v>
      </c>
      <c r="G36" s="9">
        <v>14</v>
      </c>
      <c r="H36" s="9">
        <f t="shared" si="0"/>
        <v>210</v>
      </c>
    </row>
    <row r="37" s="1" customFormat="1" spans="1:8">
      <c r="A37" s="9">
        <v>30</v>
      </c>
      <c r="B37" s="9" t="s">
        <v>92</v>
      </c>
      <c r="C37" s="9" t="s">
        <v>93</v>
      </c>
      <c r="D37" s="9"/>
      <c r="E37" s="9">
        <v>2</v>
      </c>
      <c r="F37" s="9" t="s">
        <v>46</v>
      </c>
      <c r="G37" s="9">
        <v>13.5</v>
      </c>
      <c r="H37" s="9">
        <f t="shared" si="0"/>
        <v>27</v>
      </c>
    </row>
    <row r="38" s="1" customFormat="1" spans="1:8">
      <c r="A38" s="9">
        <v>31</v>
      </c>
      <c r="B38" s="9" t="s">
        <v>94</v>
      </c>
      <c r="C38" s="9" t="s">
        <v>95</v>
      </c>
      <c r="D38" s="9" t="s">
        <v>96</v>
      </c>
      <c r="E38" s="9">
        <v>23</v>
      </c>
      <c r="F38" s="9" t="s">
        <v>24</v>
      </c>
      <c r="G38" s="9">
        <v>60</v>
      </c>
      <c r="H38" s="9">
        <f t="shared" si="0"/>
        <v>1380</v>
      </c>
    </row>
    <row r="39" s="1" customFormat="1" spans="1:8">
      <c r="A39" s="9">
        <v>32</v>
      </c>
      <c r="B39" s="9" t="s">
        <v>97</v>
      </c>
      <c r="C39" s="9" t="s">
        <v>98</v>
      </c>
      <c r="D39" s="9" t="s">
        <v>52</v>
      </c>
      <c r="E39" s="9">
        <v>2</v>
      </c>
      <c r="F39" s="9" t="s">
        <v>46</v>
      </c>
      <c r="G39" s="9">
        <v>5</v>
      </c>
      <c r="H39" s="9">
        <f t="shared" si="0"/>
        <v>10</v>
      </c>
    </row>
    <row r="40" s="1" customFormat="1" spans="1:8">
      <c r="A40" s="9">
        <v>33</v>
      </c>
      <c r="B40" s="9" t="s">
        <v>99</v>
      </c>
      <c r="C40" s="9" t="s">
        <v>29</v>
      </c>
      <c r="D40" s="9" t="s">
        <v>100</v>
      </c>
      <c r="E40" s="9">
        <v>1</v>
      </c>
      <c r="F40" s="9" t="s">
        <v>20</v>
      </c>
      <c r="G40" s="9">
        <v>8</v>
      </c>
      <c r="H40" s="9">
        <f t="shared" si="0"/>
        <v>8</v>
      </c>
    </row>
    <row r="41" s="1" customFormat="1" spans="1:8">
      <c r="A41" s="9">
        <v>34</v>
      </c>
      <c r="B41" s="9" t="s">
        <v>101</v>
      </c>
      <c r="C41" s="9" t="s">
        <v>102</v>
      </c>
      <c r="D41" s="9" t="s">
        <v>103</v>
      </c>
      <c r="E41" s="9">
        <v>20</v>
      </c>
      <c r="F41" s="9" t="s">
        <v>24</v>
      </c>
      <c r="G41" s="9">
        <v>21</v>
      </c>
      <c r="H41" s="9">
        <f t="shared" si="0"/>
        <v>420</v>
      </c>
    </row>
    <row r="42" s="1" customFormat="1" spans="1:8">
      <c r="A42" s="9">
        <v>35</v>
      </c>
      <c r="B42" s="9" t="s">
        <v>104</v>
      </c>
      <c r="C42" s="9" t="s">
        <v>29</v>
      </c>
      <c r="D42" s="9"/>
      <c r="E42" s="9">
        <v>2</v>
      </c>
      <c r="F42" s="9" t="s">
        <v>68</v>
      </c>
      <c r="G42" s="9">
        <v>150</v>
      </c>
      <c r="H42" s="9">
        <f t="shared" si="0"/>
        <v>300</v>
      </c>
    </row>
    <row r="43" s="1" customFormat="1" spans="1:8">
      <c r="A43" s="9">
        <v>36</v>
      </c>
      <c r="B43" s="9" t="s">
        <v>105</v>
      </c>
      <c r="C43" s="9" t="s">
        <v>106</v>
      </c>
      <c r="D43" s="9" t="s">
        <v>107</v>
      </c>
      <c r="E43" s="9">
        <v>5</v>
      </c>
      <c r="F43" s="9" t="s">
        <v>20</v>
      </c>
      <c r="G43" s="9">
        <v>50</v>
      </c>
      <c r="H43" s="9">
        <f t="shared" si="0"/>
        <v>250</v>
      </c>
    </row>
    <row r="44" s="1" customFormat="1" spans="1:8">
      <c r="A44" s="9">
        <v>37</v>
      </c>
      <c r="B44" s="9" t="s">
        <v>108</v>
      </c>
      <c r="C44" s="9" t="s">
        <v>29</v>
      </c>
      <c r="D44" s="9" t="s">
        <v>109</v>
      </c>
      <c r="E44" s="9">
        <v>5</v>
      </c>
      <c r="F44" s="9" t="s">
        <v>110</v>
      </c>
      <c r="G44" s="9">
        <v>10</v>
      </c>
      <c r="H44" s="9">
        <f t="shared" si="0"/>
        <v>50</v>
      </c>
    </row>
    <row r="45" s="1" customFormat="1" spans="1:8">
      <c r="A45" s="9">
        <v>38</v>
      </c>
      <c r="B45" s="9" t="s">
        <v>111</v>
      </c>
      <c r="C45" s="9" t="s">
        <v>29</v>
      </c>
      <c r="D45" s="9" t="s">
        <v>112</v>
      </c>
      <c r="E45" s="9">
        <v>6</v>
      </c>
      <c r="F45" s="9" t="s">
        <v>24</v>
      </c>
      <c r="G45" s="9">
        <v>13.2</v>
      </c>
      <c r="H45" s="9">
        <f t="shared" si="0"/>
        <v>79.2</v>
      </c>
    </row>
    <row r="46" s="1" customFormat="1" spans="1:8">
      <c r="A46" s="9">
        <v>39</v>
      </c>
      <c r="B46" s="9" t="s">
        <v>47</v>
      </c>
      <c r="C46" s="9" t="s">
        <v>29</v>
      </c>
      <c r="D46" s="9" t="s">
        <v>113</v>
      </c>
      <c r="E46" s="9">
        <v>41</v>
      </c>
      <c r="F46" s="9" t="s">
        <v>20</v>
      </c>
      <c r="G46" s="9">
        <v>18.5</v>
      </c>
      <c r="H46" s="9">
        <f t="shared" si="0"/>
        <v>758.5</v>
      </c>
    </row>
    <row r="47" s="1" customFormat="1" spans="1:8">
      <c r="A47" s="10"/>
      <c r="B47" s="10"/>
      <c r="C47" s="10"/>
      <c r="D47" s="10"/>
      <c r="E47" s="10"/>
      <c r="F47" s="10"/>
      <c r="G47" s="10" t="s">
        <v>9</v>
      </c>
      <c r="H47" s="10">
        <f>SUM(H8:H46)</f>
        <v>13620.3</v>
      </c>
    </row>
  </sheetData>
  <mergeCells count="3">
    <mergeCell ref="A1:E1"/>
    <mergeCell ref="A5:E5"/>
    <mergeCell ref="A6:H6"/>
  </mergeCells>
  <pageMargins left="0.275" right="0.0784722222222222" top="0.196527777777778" bottom="0.118055555555556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zhaobiao</dc:creator>
  <cp:lastModifiedBy>黄永宁</cp:lastModifiedBy>
  <dcterms:created xsi:type="dcterms:W3CDTF">2018-07-02T09:48:00Z</dcterms:created>
  <dcterms:modified xsi:type="dcterms:W3CDTF">2024-08-16T03:44:03Z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C4E80EA95EF24685B7696E7284200CAD</vt:lpwstr>
  </property>
</Properties>
</file>