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jpeg" ContentType="image/jpeg"/>
  <Default Extension="JPG" ContentType="image/.jp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清单" sheetId="1" r:id="rId1"/>
  </sheets>
  <definedNames>
    <definedName name="_xlnm._FilterDatabase" localSheetId="0" hidden="1">清单!$A$4:$G$15</definedName>
    <definedName name="_xlnm.Print_Area" localSheetId="0">清单!$A$1:$F$11</definedName>
  </definedName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19" name="ID_0B1E117DC45045748504CECAF7E7B295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114675" y="1155065"/>
          <a:ext cx="1439545" cy="81724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9" name="ID_EF8F410BF54E4EEA979AE3D1A0541B4C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371215" y="2106930"/>
          <a:ext cx="915035" cy="110299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5" name="ID_12CA4C0C53DB45339AAE302FEA4A17F9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3209290" y="4345305"/>
          <a:ext cx="1172210" cy="100774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6" name="ID_0A683B221C5C4423B01F21960B68E2A4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2886075" y="5708650"/>
          <a:ext cx="1702435" cy="109093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8" name="ID_1EF4026B9761468FB98B9721D140B95C"/>
        <xdr:cNvPicPr>
          <a:picLocks noChangeAspect="1"/>
        </xdr:cNvPicPr>
      </xdr:nvPicPr>
      <xdr:blipFill>
        <a:blip r:embed="rId5" r:link="rId6"/>
        <a:stretch>
          <a:fillRect/>
        </a:stretch>
      </xdr:blipFill>
      <xdr:spPr>
        <a:xfrm>
          <a:off x="2815590" y="8284845"/>
          <a:ext cx="2042160" cy="1231265"/>
        </a:xfrm>
        <a:prstGeom prst="rect">
          <a:avLst/>
        </a:prstGeom>
        <a:noFill/>
        <a:ln>
          <a:noFill/>
        </a:ln>
      </xdr:spPr>
    </xdr:pic>
  </etc:cellImage>
  <etc:cellImage>
    <xdr:pic>
      <xdr:nvPicPr>
        <xdr:cNvPr id="4" name="ID_2F1CEA844A604DB683D8BFE84CADC0B6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3343275" y="9706610"/>
          <a:ext cx="1037590" cy="165608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0" name="ID_FCFFE3276B2344B587DB1B3DB0C86817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 rot="10800000" flipV="1">
          <a:off x="2774950" y="21766530"/>
          <a:ext cx="2131060" cy="124396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1" name="ID_F5C2BD01114E49CC9873FC369E636184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2762885" y="23177500"/>
          <a:ext cx="2171065" cy="12731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2" name="ID_D3B93797898E42098167A7F56C24CAFC"/>
        <xdr:cNvPicPr>
          <a:picLocks noChangeAspect="1"/>
        </xdr:cNvPicPr>
      </xdr:nvPicPr>
      <xdr:blipFill>
        <a:blip r:embed="rId10" r:link="rId6"/>
        <a:stretch>
          <a:fillRect/>
        </a:stretch>
      </xdr:blipFill>
      <xdr:spPr>
        <a:xfrm>
          <a:off x="2761615" y="24592280"/>
          <a:ext cx="2181860" cy="1207770"/>
        </a:xfrm>
        <a:prstGeom prst="rect">
          <a:avLst/>
        </a:prstGeom>
        <a:noFill/>
        <a:ln>
          <a:noFill/>
        </a:ln>
      </xdr:spPr>
    </xdr:pic>
  </etc:cellImage>
</etc:cellImages>
</file>

<file path=xl/sharedStrings.xml><?xml version="1.0" encoding="utf-8"?>
<sst xmlns="http://schemas.openxmlformats.org/spreadsheetml/2006/main" count="44" uniqueCount="31">
  <si>
    <t>建管公司家具搬运清单（潮州-广州）</t>
  </si>
  <si>
    <t>采购单位</t>
  </si>
  <si>
    <t>南方电网调峰调频发电有限公司工程建设管理分公司</t>
  </si>
  <si>
    <t>报价单位</t>
  </si>
  <si>
    <t>序号</t>
  </si>
  <si>
    <t>品名</t>
  </si>
  <si>
    <t>规格</t>
  </si>
  <si>
    <t>参考图</t>
  </si>
  <si>
    <t>单位</t>
  </si>
  <si>
    <t>数量</t>
  </si>
  <si>
    <t>发票类型及税点</t>
  </si>
  <si>
    <t>不含税总金额（元）</t>
  </si>
  <si>
    <t>含税总金额（元）</t>
  </si>
  <si>
    <t>会议台</t>
  </si>
  <si>
    <t>3200*1400*750</t>
  </si>
  <si>
    <t>张</t>
  </si>
  <si>
    <t>增值税专用发票，税率为1%</t>
  </si>
  <si>
    <t>会议椅</t>
  </si>
  <si>
    <t>标准</t>
  </si>
  <si>
    <t>茶水柜</t>
  </si>
  <si>
    <t>1400*400*1000</t>
  </si>
  <si>
    <t>个</t>
  </si>
  <si>
    <t>班台</t>
  </si>
  <si>
    <t>1800*1600*760</t>
  </si>
  <si>
    <t>2000*1700*760</t>
  </si>
  <si>
    <t>班椅</t>
  </si>
  <si>
    <t>办公椅</t>
  </si>
  <si>
    <t>办公桌</t>
  </si>
  <si>
    <t>1400*700*750</t>
  </si>
  <si>
    <t>1600*700*750</t>
  </si>
  <si>
    <t>备注：
1.起始地：广州市潮州市潮安区凤凰镇虎头村上优酒店
2.目的地：广州市番禺区东星路35号番禺电力科技园3号楼
3.报价总金额需包含拆卸费、安装费、运输费、包装费、税金等相关费用。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</si>
</sst>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b/>
      <sz val="24"/>
      <name val="宋体"/>
      <charset val="134"/>
    </font>
    <font>
      <b/>
      <sz val="12"/>
      <name val="宋体"/>
      <charset val="134"/>
    </font>
    <font>
      <sz val="12"/>
      <color theme="1"/>
      <name val="宋体"/>
      <charset val="134"/>
      <scheme val="minor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sz val="9"/>
      <color rgb="FF000000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8" borderId="6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9" applyNumberFormat="0" applyAlignment="0" applyProtection="0">
      <alignment vertical="center"/>
    </xf>
    <xf numFmtId="0" fontId="22" fillId="12" borderId="5" applyNumberFormat="0" applyAlignment="0" applyProtection="0">
      <alignment vertical="center"/>
    </xf>
    <xf numFmtId="0" fontId="23" fillId="13" borderId="10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0" fillId="0" borderId="0"/>
    <xf numFmtId="0" fontId="0" fillId="0" borderId="0">
      <alignment vertical="top"/>
    </xf>
  </cellStyleXfs>
  <cellXfs count="33">
    <xf numFmtId="0" fontId="0" fillId="0" borderId="0" xfId="0">
      <alignment vertical="center"/>
    </xf>
    <xf numFmtId="0" fontId="0" fillId="0" borderId="0" xfId="0" applyFont="1" applyFill="1" applyBorder="1" applyAlignment="1"/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3" fontId="2" fillId="2" borderId="1" xfId="49" applyNumberFormat="1" applyFont="1" applyFill="1" applyBorder="1" applyAlignment="1" applyProtection="1">
      <alignment horizontal="center" vertical="center" wrapText="1"/>
      <protection locked="0"/>
    </xf>
    <xf numFmtId="3" fontId="2" fillId="0" borderId="1" xfId="49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 wrapText="1"/>
    </xf>
    <xf numFmtId="0" fontId="0" fillId="0" borderId="1" xfId="0" applyBorder="1">
      <alignment vertical="center"/>
    </xf>
    <xf numFmtId="0" fontId="4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报价单样版(空白)_无名氏" xfId="49"/>
    <cellStyle name="常规 3" xfId="50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9" Type="http://schemas.openxmlformats.org/officeDocument/2006/relationships/image" Target="media/image8.png"/><Relationship Id="rId8" Type="http://schemas.openxmlformats.org/officeDocument/2006/relationships/image" Target="media/image7.png"/><Relationship Id="rId7" Type="http://schemas.openxmlformats.org/officeDocument/2006/relationships/image" Target="media/image6.png"/><Relationship Id="rId6" Type="http://schemas.openxmlformats.org/officeDocument/2006/relationships/image" Target="NULL" TargetMode="External"/><Relationship Id="rId5" Type="http://schemas.openxmlformats.org/officeDocument/2006/relationships/image" Target="media/image5.jpeg"/><Relationship Id="rId4" Type="http://schemas.openxmlformats.org/officeDocument/2006/relationships/image" Target="media/image4.png"/><Relationship Id="rId3" Type="http://schemas.openxmlformats.org/officeDocument/2006/relationships/image" Target="media/image3.png"/><Relationship Id="rId2" Type="http://schemas.openxmlformats.org/officeDocument/2006/relationships/image" Target="media/image2.png"/><Relationship Id="rId10" Type="http://schemas.openxmlformats.org/officeDocument/2006/relationships/image" Target="media/image9.png"/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7" Type="http://www.wps.cn/officeDocument/2020/cellImage" Target="cellimages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85725</xdr:colOff>
      <xdr:row>9</xdr:row>
      <xdr:rowOff>0</xdr:rowOff>
    </xdr:from>
    <xdr:to>
      <xdr:col>3</xdr:col>
      <xdr:colOff>1295400</xdr:colOff>
      <xdr:row>9</xdr:row>
      <xdr:rowOff>696595</xdr:rowOff>
    </xdr:to>
    <xdr:sp>
      <xdr:nvSpPr>
        <xdr:cNvPr id="13" name="图片_18"/>
        <xdr:cNvSpPr/>
      </xdr:nvSpPr>
      <xdr:spPr>
        <a:xfrm>
          <a:off x="2809875" y="7143750"/>
          <a:ext cx="1209675" cy="696595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tabSelected="1" zoomScale="115" zoomScaleNormal="115" zoomScaleSheetLayoutView="115" workbookViewId="0">
      <pane ySplit="4" topLeftCell="A9" activePane="bottomLeft" state="frozen"/>
      <selection/>
      <selection pane="bottomLeft" activeCell="G5" sqref="G5:G14"/>
    </sheetView>
  </sheetViews>
  <sheetFormatPr defaultColWidth="9" defaultRowHeight="14.25"/>
  <cols>
    <col min="1" max="1" width="5.25" customWidth="1"/>
    <col min="2" max="2" width="13.25" style="2" customWidth="1"/>
    <col min="3" max="3" width="17.25" style="3" customWidth="1"/>
    <col min="4" max="4" width="29.5" style="4" customWidth="1"/>
    <col min="5" max="5" width="9.25" style="4" customWidth="1"/>
    <col min="6" max="6" width="13.0333333333333" style="3" customWidth="1"/>
    <col min="7" max="7" width="20.325" customWidth="1"/>
    <col min="8" max="9" width="16.7333333333333" customWidth="1"/>
  </cols>
  <sheetData>
    <row r="1" ht="31.5" spans="1:9">
      <c r="A1" s="5" t="s">
        <v>0</v>
      </c>
      <c r="B1" s="5"/>
      <c r="C1" s="6"/>
      <c r="D1" s="5"/>
      <c r="E1" s="5"/>
      <c r="F1" s="6"/>
      <c r="G1" s="5"/>
      <c r="H1" s="5"/>
      <c r="I1" s="5"/>
    </row>
    <row r="2" customFormat="1" ht="47" customHeight="1" spans="1:9">
      <c r="A2" s="7" t="s">
        <v>1</v>
      </c>
      <c r="B2" s="7"/>
      <c r="C2" s="8" t="s">
        <v>2</v>
      </c>
      <c r="D2" s="8"/>
      <c r="E2" s="8"/>
      <c r="F2" s="8"/>
      <c r="G2" s="8"/>
      <c r="H2" s="8"/>
      <c r="I2" s="8"/>
    </row>
    <row r="3" customFormat="1" ht="37" customHeight="1" spans="1:9">
      <c r="A3" s="9" t="s">
        <v>3</v>
      </c>
      <c r="B3" s="9"/>
      <c r="C3" s="10"/>
      <c r="D3" s="10"/>
      <c r="E3" s="10"/>
      <c r="F3" s="10"/>
      <c r="G3" s="10"/>
      <c r="H3" s="10"/>
      <c r="I3" s="10"/>
    </row>
    <row r="4" s="1" customFormat="1" ht="51" customHeight="1" spans="1:9">
      <c r="A4" s="9" t="s">
        <v>4</v>
      </c>
      <c r="B4" s="7" t="s">
        <v>5</v>
      </c>
      <c r="C4" s="10" t="s">
        <v>6</v>
      </c>
      <c r="D4" s="9" t="s">
        <v>7</v>
      </c>
      <c r="E4" s="9" t="s">
        <v>8</v>
      </c>
      <c r="F4" s="11" t="s">
        <v>9</v>
      </c>
      <c r="G4" s="12" t="s">
        <v>10</v>
      </c>
      <c r="H4" s="12" t="s">
        <v>11</v>
      </c>
      <c r="I4" s="12" t="s">
        <v>12</v>
      </c>
    </row>
    <row r="5" ht="79" customHeight="1" spans="1:9">
      <c r="A5" s="13">
        <v>1</v>
      </c>
      <c r="B5" s="14" t="s">
        <v>13</v>
      </c>
      <c r="C5" s="15" t="s">
        <v>14</v>
      </c>
      <c r="D5" s="13" t="str">
        <f>_xlfn.DISPIMG("ID_0B1E117DC45045748504CECAF7E7B295",1)</f>
        <v>=DISPIMG("ID_0B1E117DC45045748504CECAF7E7B295",1)</v>
      </c>
      <c r="E5" s="13" t="s">
        <v>15</v>
      </c>
      <c r="F5" s="16">
        <v>1</v>
      </c>
      <c r="G5" s="17" t="s">
        <v>16</v>
      </c>
      <c r="H5" s="18"/>
      <c r="I5" s="18"/>
    </row>
    <row r="6" ht="102" customHeight="1" spans="1:9">
      <c r="A6" s="13">
        <v>2</v>
      </c>
      <c r="B6" s="14" t="s">
        <v>17</v>
      </c>
      <c r="C6" s="16" t="s">
        <v>18</v>
      </c>
      <c r="D6" s="13" t="str">
        <f>_xlfn.DISPIMG("ID_EF8F410BF54E4EEA979AE3D1A0541B4C",1)</f>
        <v>=DISPIMG("ID_EF8F410BF54E4EEA979AE3D1A0541B4C",1)</v>
      </c>
      <c r="E6" s="13" t="s">
        <v>15</v>
      </c>
      <c r="F6" s="16">
        <v>8</v>
      </c>
      <c r="G6" s="19"/>
      <c r="H6" s="20"/>
      <c r="I6" s="20"/>
    </row>
    <row r="7" ht="99" customHeight="1" spans="1:9">
      <c r="A7" s="13">
        <v>3</v>
      </c>
      <c r="B7" s="14" t="s">
        <v>19</v>
      </c>
      <c r="C7" s="21" t="s">
        <v>20</v>
      </c>
      <c r="D7" s="13" t="str">
        <f>_xlfn.DISPIMG("ID_12CA4C0C53DB45339AAE302FEA4A17F9",1)</f>
        <v>=DISPIMG("ID_12CA4C0C53DB45339AAE302FEA4A17F9",1)</v>
      </c>
      <c r="E7" s="13" t="s">
        <v>21</v>
      </c>
      <c r="F7" s="16">
        <v>4</v>
      </c>
      <c r="G7" s="19"/>
      <c r="H7" s="20"/>
      <c r="I7" s="20"/>
    </row>
    <row r="8" ht="58" customHeight="1" spans="1:9">
      <c r="A8" s="13">
        <v>4</v>
      </c>
      <c r="B8" s="14" t="s">
        <v>22</v>
      </c>
      <c r="C8" s="22" t="s">
        <v>23</v>
      </c>
      <c r="D8" s="13" t="str">
        <f>_xlfn.DISPIMG("ID_0A683B221C5C4423B01F21960B68E2A4",1)</f>
        <v>=DISPIMG("ID_0A683B221C5C4423B01F21960B68E2A4",1)</v>
      </c>
      <c r="E8" s="13" t="s">
        <v>15</v>
      </c>
      <c r="F8" s="16">
        <v>1</v>
      </c>
      <c r="G8" s="19"/>
      <c r="H8" s="20"/>
      <c r="I8" s="20"/>
    </row>
    <row r="9" ht="58" customHeight="1" spans="1:9">
      <c r="A9" s="13">
        <v>5</v>
      </c>
      <c r="B9" s="14"/>
      <c r="C9" s="22" t="s">
        <v>24</v>
      </c>
      <c r="D9" s="13"/>
      <c r="E9" s="13" t="s">
        <v>15</v>
      </c>
      <c r="F9" s="16">
        <v>2</v>
      </c>
      <c r="G9" s="19"/>
      <c r="H9" s="20"/>
      <c r="I9" s="20"/>
    </row>
    <row r="10" ht="105" customHeight="1" spans="1:9">
      <c r="A10" s="13">
        <v>6</v>
      </c>
      <c r="B10" s="14" t="s">
        <v>25</v>
      </c>
      <c r="C10" s="16" t="s">
        <v>18</v>
      </c>
      <c r="D10" s="13" t="str">
        <f>_xlfn.DISPIMG("ID_1EF4026B9761468FB98B9721D140B95C",1)</f>
        <v>=DISPIMG("ID_1EF4026B9761468FB98B9721D140B95C",1)</v>
      </c>
      <c r="E10" s="13" t="s">
        <v>15</v>
      </c>
      <c r="F10" s="16">
        <v>2</v>
      </c>
      <c r="G10" s="19"/>
      <c r="H10" s="20"/>
      <c r="I10" s="20"/>
    </row>
    <row r="11" ht="156" customHeight="1" spans="1:9">
      <c r="A11" s="13">
        <v>7</v>
      </c>
      <c r="B11" s="14" t="s">
        <v>26</v>
      </c>
      <c r="C11" s="16" t="s">
        <v>18</v>
      </c>
      <c r="D11" s="13" t="str">
        <f>_xlfn.DISPIMG("ID_2F1CEA844A604DB683D8BFE84CADC0B6",1)</f>
        <v>=DISPIMG("ID_2F1CEA844A604DB683D8BFE84CADC0B6",1)</v>
      </c>
      <c r="E11" s="13" t="s">
        <v>15</v>
      </c>
      <c r="F11" s="16">
        <v>5</v>
      </c>
      <c r="G11" s="19"/>
      <c r="H11" s="20"/>
      <c r="I11" s="20"/>
    </row>
    <row r="12" ht="110" customHeight="1" spans="1:9">
      <c r="A12" s="13">
        <v>8</v>
      </c>
      <c r="B12" s="23" t="s">
        <v>27</v>
      </c>
      <c r="C12" s="24" t="s">
        <v>28</v>
      </c>
      <c r="D12" s="13" t="str">
        <f>_xlfn.DISPIMG("ID_FCFFE3276B2344B587DB1B3DB0C86817",1)</f>
        <v>=DISPIMG("ID_FCFFE3276B2344B587DB1B3DB0C86817",1)</v>
      </c>
      <c r="E12" s="25" t="s">
        <v>15</v>
      </c>
      <c r="F12" s="25">
        <v>10</v>
      </c>
      <c r="G12" s="19"/>
      <c r="H12" s="20"/>
      <c r="I12" s="20"/>
    </row>
    <row r="13" ht="110" customHeight="1" spans="1:9">
      <c r="A13" s="13">
        <v>9</v>
      </c>
      <c r="B13" s="23" t="s">
        <v>27</v>
      </c>
      <c r="C13" s="24" t="s">
        <v>29</v>
      </c>
      <c r="D13" s="13" t="str">
        <f>_xlfn.DISPIMG("ID_F5C2BD01114E49CC9873FC369E636184",1)</f>
        <v>=DISPIMG("ID_F5C2BD01114E49CC9873FC369E636184",1)</v>
      </c>
      <c r="E13" s="25" t="s">
        <v>15</v>
      </c>
      <c r="F13" s="25">
        <v>3</v>
      </c>
      <c r="G13" s="19"/>
      <c r="H13" s="20"/>
      <c r="I13" s="20"/>
    </row>
    <row r="14" ht="122" customHeight="1" spans="1:9">
      <c r="A14" s="13">
        <v>10</v>
      </c>
      <c r="B14" s="23" t="s">
        <v>26</v>
      </c>
      <c r="C14" s="24" t="s">
        <v>18</v>
      </c>
      <c r="D14" s="26" t="str">
        <f>_xlfn.DISPIMG("ID_D3B93797898E42098167A7F56C24CAFC",1)</f>
        <v>=DISPIMG("ID_D3B93797898E42098167A7F56C24CAFC",1)</v>
      </c>
      <c r="E14" s="25" t="s">
        <v>15</v>
      </c>
      <c r="F14" s="25">
        <v>6</v>
      </c>
      <c r="G14" s="27"/>
      <c r="H14" s="28"/>
      <c r="I14" s="28"/>
    </row>
    <row r="15" ht="75" customHeight="1" spans="1:9">
      <c r="A15" s="29" t="s">
        <v>30</v>
      </c>
      <c r="B15" s="29"/>
      <c r="C15" s="29"/>
      <c r="D15" s="29"/>
      <c r="E15" s="29"/>
      <c r="F15" s="29"/>
      <c r="G15" s="29"/>
      <c r="H15" s="29"/>
      <c r="I15" s="29"/>
    </row>
    <row r="16" spans="1:2">
      <c r="A16" s="30"/>
      <c r="B16" s="31"/>
    </row>
    <row r="17" spans="1:2">
      <c r="A17" s="32"/>
      <c r="B17" s="31"/>
    </row>
  </sheetData>
  <sheetProtection formatCells="0" insertHyperlinks="0" autoFilter="0"/>
  <autoFilter ref="A4:G15">
    <extLst/>
  </autoFilter>
  <mergeCells count="11">
    <mergeCell ref="A1:I1"/>
    <mergeCell ref="A2:B2"/>
    <mergeCell ref="C2:I2"/>
    <mergeCell ref="A3:B3"/>
    <mergeCell ref="C3:I3"/>
    <mergeCell ref="A15:I15"/>
    <mergeCell ref="B8:B9"/>
    <mergeCell ref="D8:D9"/>
    <mergeCell ref="G5:G14"/>
    <mergeCell ref="H11:H14"/>
    <mergeCell ref="I5:I14"/>
  </mergeCells>
  <printOptions horizontalCentered="1"/>
  <pageMargins left="0.156944444444444" right="0.118055555555556" top="0.354166666666667" bottom="0.354166666666667" header="0.354166666666667" footer="0.156944444444444"/>
  <pageSetup paperSize="9" scale="56" orientation="portrait" horizontalDpi="600" verticalDpi="600"/>
  <headerFooter alignWithMargins="0" scaleWithDoc="0">
    <oddFooter>&amp;C第 &amp;P 页，共 &amp;N 页</odd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WWO_dingtalk_20240221035043-c523bba0e7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黄金</cp:lastModifiedBy>
  <dcterms:created xsi:type="dcterms:W3CDTF">2022-06-25T20:17:00Z</dcterms:created>
  <dcterms:modified xsi:type="dcterms:W3CDTF">2024-08-14T01:28:41Z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7238ACD0234B48E7B73D26BCE5096162</vt:lpwstr>
  </property>
  <property fmtid="{D5CDD505-2E9C-101B-9397-08002B2CF9AE}" pid="3" name="KSOProductBuildVer">
    <vt:lpwstr>2052-11.8.2.12085</vt:lpwstr>
  </property>
</Properties>
</file>