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10" windowHeight="12540"/>
  </bookViews>
  <sheets>
    <sheet name="报价单（汇总）" sheetId="1" r:id="rId1"/>
  </sheets>
  <calcPr calcId="144525"/>
</workbook>
</file>

<file path=xl/sharedStrings.xml><?xml version="1.0" encoding="utf-8"?>
<sst xmlns="http://schemas.openxmlformats.org/spreadsheetml/2006/main" count="66" uniqueCount="60">
  <si>
    <t>设备品项报价单</t>
  </si>
  <si>
    <t>需求单位：南方电网数字电网研究院股份有限公司</t>
  </si>
  <si>
    <t>序号</t>
  </si>
  <si>
    <t>设备名称</t>
  </si>
  <si>
    <t>型号（注意各型号比例）</t>
  </si>
  <si>
    <t>零配件/事项名称</t>
  </si>
  <si>
    <t>报价
（含税）</t>
  </si>
  <si>
    <t>权重</t>
  </si>
  <si>
    <t>综合报价汇总占比</t>
  </si>
  <si>
    <t>备注</t>
  </si>
  <si>
    <t>打印机</t>
  </si>
  <si>
    <t>1、富士施乐 DocuCentre-VII C3372 复合打印机（20%）
2、富士施乐 ApeosPort C3070 复合打印机（20%）
3、富士施乐 ApeosPort C3570 复合打印机（20%）
4、惠普 Color Laser Jet M750（10%）                    5、奔图 CP2200DN（10%）                           6、惠普 M128fp（10%）                               7、理光(Ricoh) IM C4500（10%）</t>
  </si>
  <si>
    <t>定影组件</t>
  </si>
  <si>
    <t>/</t>
  </si>
  <si>
    <t>计算公式：
1、各型号单价汇总=零配件报价*权重
2、各类型设备单价汇总=各型号单价汇总*各型号比例（如富士施乐DocuCentre-VII C3372 复合打印机：比例为20%）
3、综合报价汇总=各类型设备单价汇总*综合报价汇总占比</t>
  </si>
  <si>
    <t>转印皮带组件</t>
  </si>
  <si>
    <t>转印刮板组件</t>
  </si>
  <si>
    <t>显影仓组件</t>
  </si>
  <si>
    <t>USB数据接口组件</t>
  </si>
  <si>
    <t>定影离合器组件</t>
  </si>
  <si>
    <t>主板组件</t>
  </si>
  <si>
    <t>激光器组件</t>
  </si>
  <si>
    <t>硒鼓组件</t>
  </si>
  <si>
    <t>电源板</t>
  </si>
  <si>
    <t>LPH（LED打印头）组件</t>
  </si>
  <si>
    <t>设备</t>
  </si>
  <si>
    <t>报价汇总</t>
  </si>
  <si>
    <t>综合报价汇总</t>
  </si>
  <si>
    <t>搓纸轮组件</t>
  </si>
  <si>
    <t>打印机（大）</t>
  </si>
  <si>
    <t>输稿器搓纸轮</t>
  </si>
  <si>
    <t>碎纸机</t>
  </si>
  <si>
    <t>扫描灯组件</t>
  </si>
  <si>
    <t>咖啡机</t>
  </si>
  <si>
    <t>第一出口组件</t>
  </si>
  <si>
    <t>上门服务费（仅打印机）</t>
  </si>
  <si>
    <t>1、三木 MSD9711（10%）
2、三木 MSD9522（10%）
3、三木 MSD9360（10%）                             4、三木 MSD9513（10%）                       5、三木 MSD9322（10%）
6、齐心 S3506（10%）                        7、科密金盾G-3350（10%）                              8、科密 CM-822（20%）                                  9、金典 GD-9515（10%）</t>
  </si>
  <si>
    <t>刀刃/刀具</t>
  </si>
  <si>
    <t>合计</t>
  </si>
  <si>
    <t>系统填写此金额</t>
  </si>
  <si>
    <t>电源模块</t>
  </si>
  <si>
    <t>开关传感器</t>
  </si>
  <si>
    <t>齿轮</t>
  </si>
  <si>
    <t>1、德龙 ESAM2200.S（15%）                     2、德龙E LattePlus（15%）                                       3、德龙D3G SB（15%）                          4、德龙ECAM23.420.SB（40%）                   5、德龙 ECAM22.110.SB（15%）</t>
  </si>
  <si>
    <t>水箱</t>
  </si>
  <si>
    <t>研磨器</t>
  </si>
  <si>
    <t>萃取器</t>
  </si>
  <si>
    <t>线路板</t>
  </si>
  <si>
    <t>上门服务费
（仅打印机）</t>
  </si>
  <si>
    <t>仅限定打印机维修收取上门服务费</t>
  </si>
  <si>
    <t>1、报价需为含税报价；</t>
  </si>
  <si>
    <t>2、所有报价一律以人民币报价。</t>
  </si>
  <si>
    <t>3、请根据设备型号分别列举零配件/事项价格；</t>
  </si>
  <si>
    <t>4、上门服务费仅限打印机维修收取；</t>
  </si>
  <si>
    <t>5、成交人提供维修零配件材料需为经检验合格的全新产品，提供其产品品质和一切服务保障；</t>
  </si>
  <si>
    <t>6、更换零配件、维修事项应提供不少于30天质保期；</t>
  </si>
  <si>
    <t>7、若以上设备产生零配件/事项不在本次报价单内，则按市场价提供材料。</t>
  </si>
  <si>
    <t>报价单位：</t>
  </si>
  <si>
    <t>联系人：</t>
  </si>
  <si>
    <t>联系方式：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</si>
</sst>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7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protection locked="0"/>
    </xf>
  </cellStyleXfs>
  <cellXfs count="2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9" fontId="1" fillId="0" borderId="1" xfId="11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4" fontId="1" fillId="0" borderId="1" xfId="0" applyNumberFormat="1" applyFont="1" applyBorder="1" applyAlignment="1" applyProtection="1">
      <alignment horizontal="center" vertical="center" wrapText="1"/>
    </xf>
    <xf numFmtId="9" fontId="1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0"/>
  <sheetViews>
    <sheetView tabSelected="1" zoomScale="90" zoomScaleNormal="90" workbookViewId="0">
      <pane xSplit="4" ySplit="3" topLeftCell="E6" activePane="bottomRight" state="frozen"/>
      <selection/>
      <selection pane="topRight"/>
      <selection pane="bottomLeft"/>
      <selection pane="bottomRight" activeCell="L22" sqref="L22"/>
    </sheetView>
  </sheetViews>
  <sheetFormatPr defaultColWidth="9" defaultRowHeight="13.5"/>
  <cols>
    <col min="1" max="1" width="9.75" style="1" customWidth="1"/>
    <col min="2" max="2" width="18.25" style="1" customWidth="1"/>
    <col min="3" max="3" width="35.875" style="1" customWidth="1"/>
    <col min="4" max="4" width="24.125" style="1" customWidth="1"/>
    <col min="5" max="6" width="10.25" style="1" customWidth="1"/>
    <col min="7" max="7" width="9" style="1"/>
    <col min="8" max="8" width="23.875" style="1" customWidth="1"/>
    <col min="9" max="10" width="9" style="1"/>
    <col min="11" max="11" width="21.2416666666667" style="1" customWidth="1"/>
    <col min="12" max="16" width="9" style="1"/>
    <col min="17" max="17" width="16.525" style="1" customWidth="1"/>
    <col min="18" max="16384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H1" s="2"/>
    </row>
    <row r="2" ht="18" customHeight="1" spans="1:8">
      <c r="A2" s="3" t="s">
        <v>1</v>
      </c>
      <c r="B2" s="3"/>
      <c r="C2" s="3"/>
      <c r="D2" s="3"/>
      <c r="E2" s="3"/>
      <c r="F2" s="3"/>
      <c r="H2" s="3"/>
    </row>
    <row r="3" ht="3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27" customHeight="1" spans="1:16">
      <c r="A4" s="5">
        <f>ROW()-3</f>
        <v>1</v>
      </c>
      <c r="B4" s="6" t="s">
        <v>10</v>
      </c>
      <c r="C4" s="7" t="s">
        <v>11</v>
      </c>
      <c r="D4" s="5" t="s">
        <v>12</v>
      </c>
      <c r="E4" s="5" t="s">
        <v>13</v>
      </c>
      <c r="F4" s="8">
        <v>0.075</v>
      </c>
      <c r="G4" s="9">
        <v>0.7</v>
      </c>
      <c r="H4" s="5"/>
      <c r="I4" s="17"/>
      <c r="K4" s="18" t="s">
        <v>14</v>
      </c>
      <c r="L4" s="18"/>
      <c r="M4" s="18"/>
      <c r="N4" s="18"/>
      <c r="O4" s="18"/>
      <c r="P4" s="18"/>
    </row>
    <row r="5" ht="27" customHeight="1" spans="1:16">
      <c r="A5" s="5">
        <f t="shared" ref="A5:A14" si="0">ROW()-3</f>
        <v>2</v>
      </c>
      <c r="B5" s="10"/>
      <c r="C5" s="11"/>
      <c r="D5" s="5" t="s">
        <v>15</v>
      </c>
      <c r="E5" s="5"/>
      <c r="F5" s="8">
        <v>0.075</v>
      </c>
      <c r="G5" s="5"/>
      <c r="H5" s="5"/>
      <c r="I5" s="17"/>
      <c r="K5" s="18"/>
      <c r="L5" s="18"/>
      <c r="M5" s="18"/>
      <c r="N5" s="18"/>
      <c r="O5" s="18"/>
      <c r="P5" s="18"/>
    </row>
    <row r="6" ht="27" customHeight="1" spans="1:16">
      <c r="A6" s="5">
        <f t="shared" si="0"/>
        <v>3</v>
      </c>
      <c r="B6" s="10"/>
      <c r="C6" s="11"/>
      <c r="D6" s="5" t="s">
        <v>16</v>
      </c>
      <c r="E6" s="5"/>
      <c r="F6" s="8">
        <v>0.075</v>
      </c>
      <c r="G6" s="5"/>
      <c r="H6" s="5"/>
      <c r="I6" s="17"/>
      <c r="K6" s="18"/>
      <c r="L6" s="18"/>
      <c r="M6" s="18"/>
      <c r="N6" s="18"/>
      <c r="O6" s="18"/>
      <c r="P6" s="18"/>
    </row>
    <row r="7" ht="27" customHeight="1" spans="1:16">
      <c r="A7" s="5">
        <f t="shared" si="0"/>
        <v>4</v>
      </c>
      <c r="B7" s="10"/>
      <c r="C7" s="11"/>
      <c r="D7" s="5" t="s">
        <v>17</v>
      </c>
      <c r="E7" s="5"/>
      <c r="F7" s="8">
        <v>0.075</v>
      </c>
      <c r="G7" s="5"/>
      <c r="H7" s="5"/>
      <c r="I7" s="17"/>
      <c r="J7"/>
      <c r="K7" s="18"/>
      <c r="L7" s="18"/>
      <c r="M7" s="18"/>
      <c r="N7" s="18"/>
      <c r="O7" s="18"/>
      <c r="P7" s="18"/>
    </row>
    <row r="8" ht="27" customHeight="1" spans="1:16">
      <c r="A8" s="5">
        <f t="shared" si="0"/>
        <v>5</v>
      </c>
      <c r="B8" s="10"/>
      <c r="C8" s="11"/>
      <c r="D8" s="5" t="s">
        <v>18</v>
      </c>
      <c r="E8" s="5"/>
      <c r="F8" s="8">
        <v>0.075</v>
      </c>
      <c r="G8" s="5"/>
      <c r="H8" s="5"/>
      <c r="I8" s="17"/>
      <c r="J8"/>
      <c r="K8" s="18"/>
      <c r="L8" s="18"/>
      <c r="M8" s="18"/>
      <c r="N8" s="18"/>
      <c r="O8" s="18"/>
      <c r="P8" s="18"/>
    </row>
    <row r="9" ht="27" customHeight="1" spans="1:16">
      <c r="A9" s="5">
        <f t="shared" si="0"/>
        <v>6</v>
      </c>
      <c r="B9" s="10"/>
      <c r="C9" s="11"/>
      <c r="D9" s="5" t="s">
        <v>19</v>
      </c>
      <c r="E9" s="5"/>
      <c r="F9" s="8">
        <v>0.075</v>
      </c>
      <c r="G9" s="5"/>
      <c r="H9" s="5"/>
      <c r="I9" s="17"/>
      <c r="J9"/>
      <c r="K9" s="18"/>
      <c r="L9" s="18"/>
      <c r="M9" s="18"/>
      <c r="N9" s="18"/>
      <c r="O9" s="18"/>
      <c r="P9" s="18"/>
    </row>
    <row r="10" ht="27" customHeight="1" spans="1:16">
      <c r="A10" s="5">
        <f t="shared" si="0"/>
        <v>7</v>
      </c>
      <c r="B10" s="10"/>
      <c r="C10" s="11"/>
      <c r="D10" s="5" t="s">
        <v>20</v>
      </c>
      <c r="E10" s="5"/>
      <c r="F10" s="8">
        <v>0.075</v>
      </c>
      <c r="G10" s="5"/>
      <c r="H10" s="5"/>
      <c r="I10" s="17"/>
      <c r="J10"/>
      <c r="K10" s="18"/>
      <c r="L10" s="18"/>
      <c r="M10" s="18"/>
      <c r="N10" s="18"/>
      <c r="O10" s="18"/>
      <c r="P10" s="18"/>
    </row>
    <row r="11" ht="27" customHeight="1" spans="1:16">
      <c r="A11" s="5">
        <f t="shared" si="0"/>
        <v>8</v>
      </c>
      <c r="B11" s="10"/>
      <c r="C11" s="11"/>
      <c r="D11" s="5" t="s">
        <v>21</v>
      </c>
      <c r="E11" s="5"/>
      <c r="F11" s="8">
        <v>0.075</v>
      </c>
      <c r="G11" s="5"/>
      <c r="H11" s="5"/>
      <c r="I11" s="17"/>
      <c r="J11"/>
      <c r="K11" s="18"/>
      <c r="L11" s="18"/>
      <c r="M11" s="18"/>
      <c r="N11" s="18"/>
      <c r="O11" s="18"/>
      <c r="P11" s="18"/>
    </row>
    <row r="12" ht="27" customHeight="1" spans="1:16">
      <c r="A12" s="5">
        <f t="shared" si="0"/>
        <v>9</v>
      </c>
      <c r="B12" s="10"/>
      <c r="C12" s="11"/>
      <c r="D12" s="5" t="s">
        <v>22</v>
      </c>
      <c r="E12" s="5"/>
      <c r="F12" s="8">
        <v>0.075</v>
      </c>
      <c r="G12" s="5"/>
      <c r="H12" s="5"/>
      <c r="I12" s="17"/>
      <c r="J12"/>
      <c r="K12" s="18"/>
      <c r="L12" s="18"/>
      <c r="M12" s="18"/>
      <c r="N12" s="18"/>
      <c r="O12" s="18"/>
      <c r="P12" s="18"/>
    </row>
    <row r="13" ht="27" customHeight="1" spans="1:11">
      <c r="A13" s="5">
        <f t="shared" si="0"/>
        <v>10</v>
      </c>
      <c r="B13" s="10"/>
      <c r="C13" s="11"/>
      <c r="D13" s="5" t="s">
        <v>23</v>
      </c>
      <c r="E13" s="5"/>
      <c r="F13" s="8">
        <v>0.075</v>
      </c>
      <c r="G13" s="5"/>
      <c r="H13" s="5"/>
      <c r="I13" s="17"/>
      <c r="J13"/>
      <c r="K13"/>
    </row>
    <row r="14" ht="27" customHeight="1" spans="1:17">
      <c r="A14" s="5">
        <f t="shared" si="0"/>
        <v>11</v>
      </c>
      <c r="B14" s="10"/>
      <c r="C14" s="11"/>
      <c r="D14" s="5" t="s">
        <v>24</v>
      </c>
      <c r="E14" s="5"/>
      <c r="F14" s="8">
        <v>0.05</v>
      </c>
      <c r="G14" s="5"/>
      <c r="H14" s="5"/>
      <c r="I14" s="17"/>
      <c r="K14" s="19" t="s">
        <v>25</v>
      </c>
      <c r="L14" s="19" t="s">
        <v>26</v>
      </c>
      <c r="M14" s="20"/>
      <c r="N14" s="19" t="s">
        <v>8</v>
      </c>
      <c r="O14" s="19"/>
      <c r="P14" s="21" t="s">
        <v>27</v>
      </c>
      <c r="Q14" s="25"/>
    </row>
    <row r="15" ht="27" customHeight="1" spans="1:17">
      <c r="A15" s="5">
        <f t="shared" ref="A15:A27" si="1">ROW()-3</f>
        <v>12</v>
      </c>
      <c r="B15" s="10"/>
      <c r="C15" s="11"/>
      <c r="D15" s="5" t="s">
        <v>28</v>
      </c>
      <c r="E15" s="5"/>
      <c r="F15" s="8">
        <v>0.05</v>
      </c>
      <c r="G15" s="5"/>
      <c r="H15" s="5"/>
      <c r="I15" s="17"/>
      <c r="J15"/>
      <c r="K15" s="19" t="s">
        <v>29</v>
      </c>
      <c r="L15" s="22"/>
      <c r="M15" s="22"/>
      <c r="N15" s="23">
        <v>0.7</v>
      </c>
      <c r="O15" s="21"/>
      <c r="P15" s="22">
        <f>L15*N15</f>
        <v>0</v>
      </c>
      <c r="Q15" s="25"/>
    </row>
    <row r="16" ht="27" customHeight="1" spans="1:17">
      <c r="A16" s="5">
        <f t="shared" si="1"/>
        <v>13</v>
      </c>
      <c r="B16" s="10"/>
      <c r="C16" s="11"/>
      <c r="D16" s="5" t="s">
        <v>30</v>
      </c>
      <c r="E16" s="5"/>
      <c r="F16" s="8">
        <v>0.05</v>
      </c>
      <c r="G16" s="5"/>
      <c r="H16" s="5"/>
      <c r="I16" s="17"/>
      <c r="J16"/>
      <c r="K16" s="21" t="s">
        <v>31</v>
      </c>
      <c r="L16" s="22"/>
      <c r="M16" s="22"/>
      <c r="N16" s="23">
        <v>0.1</v>
      </c>
      <c r="O16" s="21"/>
      <c r="P16" s="22">
        <f>L16*N16</f>
        <v>0</v>
      </c>
      <c r="Q16" s="25"/>
    </row>
    <row r="17" ht="27" customHeight="1" spans="1:17">
      <c r="A17" s="5">
        <f t="shared" si="1"/>
        <v>14</v>
      </c>
      <c r="B17" s="10"/>
      <c r="C17" s="11"/>
      <c r="D17" s="5" t="s">
        <v>32</v>
      </c>
      <c r="E17" s="5"/>
      <c r="F17" s="8">
        <v>0.05</v>
      </c>
      <c r="G17" s="5"/>
      <c r="H17" s="5"/>
      <c r="I17" s="17"/>
      <c r="K17" s="19" t="s">
        <v>33</v>
      </c>
      <c r="L17" s="22"/>
      <c r="M17" s="22"/>
      <c r="N17" s="23">
        <v>0.1</v>
      </c>
      <c r="O17" s="21"/>
      <c r="P17" s="22">
        <f>L17*N17</f>
        <v>0</v>
      </c>
      <c r="Q17" s="25"/>
    </row>
    <row r="18" ht="27" customHeight="1" spans="1:17">
      <c r="A18" s="5">
        <f t="shared" si="1"/>
        <v>15</v>
      </c>
      <c r="B18" s="10"/>
      <c r="C18" s="11"/>
      <c r="D18" s="5" t="s">
        <v>34</v>
      </c>
      <c r="E18" s="5"/>
      <c r="F18" s="8">
        <v>0.05</v>
      </c>
      <c r="G18" s="5"/>
      <c r="H18" s="5"/>
      <c r="I18" s="17"/>
      <c r="J18"/>
      <c r="K18" s="19" t="s">
        <v>35</v>
      </c>
      <c r="L18" s="22"/>
      <c r="M18" s="22"/>
      <c r="N18" s="23">
        <v>0.1</v>
      </c>
      <c r="O18" s="21"/>
      <c r="P18" s="22">
        <f>L18*N18</f>
        <v>0</v>
      </c>
      <c r="Q18" s="25"/>
    </row>
    <row r="19" ht="32" customHeight="1" spans="1:17">
      <c r="A19" s="5">
        <f t="shared" si="1"/>
        <v>16</v>
      </c>
      <c r="B19" s="6" t="s">
        <v>31</v>
      </c>
      <c r="C19" s="7" t="s">
        <v>36</v>
      </c>
      <c r="D19" s="5" t="s">
        <v>37</v>
      </c>
      <c r="E19" s="6" t="s">
        <v>13</v>
      </c>
      <c r="F19" s="9">
        <v>0.466666666666667</v>
      </c>
      <c r="G19" s="9">
        <v>0.1</v>
      </c>
      <c r="H19" s="5"/>
      <c r="I19" s="17"/>
      <c r="J19"/>
      <c r="K19" s="24" t="s">
        <v>38</v>
      </c>
      <c r="L19" s="24"/>
      <c r="M19" s="24"/>
      <c r="N19" s="24"/>
      <c r="O19" s="24"/>
      <c r="P19" s="22">
        <f>SUM(P15:P18)</f>
        <v>0</v>
      </c>
      <c r="Q19" s="26" t="s">
        <v>39</v>
      </c>
    </row>
    <row r="20" ht="32" customHeight="1" spans="1:11">
      <c r="A20" s="5">
        <f t="shared" si="1"/>
        <v>17</v>
      </c>
      <c r="B20" s="10"/>
      <c r="C20" s="11"/>
      <c r="D20" s="5" t="s">
        <v>40</v>
      </c>
      <c r="E20" s="10"/>
      <c r="F20" s="9">
        <v>0.2</v>
      </c>
      <c r="G20" s="5"/>
      <c r="H20" s="5"/>
      <c r="I20" s="17"/>
      <c r="J20"/>
      <c r="K20"/>
    </row>
    <row r="21" ht="32" customHeight="1" spans="1:11">
      <c r="A21" s="5">
        <f t="shared" si="1"/>
        <v>18</v>
      </c>
      <c r="B21" s="10"/>
      <c r="C21" s="11"/>
      <c r="D21" s="5" t="s">
        <v>41</v>
      </c>
      <c r="E21" s="10"/>
      <c r="F21" s="9">
        <v>0.2</v>
      </c>
      <c r="G21" s="5"/>
      <c r="H21" s="5"/>
      <c r="I21" s="17"/>
      <c r="J21"/>
      <c r="K21"/>
    </row>
    <row r="22" ht="32" customHeight="1" spans="1:10">
      <c r="A22" s="5">
        <f t="shared" si="1"/>
        <v>19</v>
      </c>
      <c r="B22" s="10"/>
      <c r="C22" s="12"/>
      <c r="D22" s="5" t="s">
        <v>42</v>
      </c>
      <c r="E22" s="13"/>
      <c r="F22" s="9">
        <v>0.133333333333333</v>
      </c>
      <c r="G22" s="5"/>
      <c r="H22" s="5"/>
      <c r="I22" s="17"/>
      <c r="J22"/>
    </row>
    <row r="23" ht="27" customHeight="1" spans="1:11">
      <c r="A23" s="5">
        <f t="shared" si="1"/>
        <v>20</v>
      </c>
      <c r="B23" s="6" t="s">
        <v>33</v>
      </c>
      <c r="C23" s="7" t="s">
        <v>43</v>
      </c>
      <c r="D23" s="5" t="s">
        <v>44</v>
      </c>
      <c r="E23" s="6" t="s">
        <v>13</v>
      </c>
      <c r="F23" s="9">
        <v>0.25</v>
      </c>
      <c r="G23" s="9">
        <v>0.1</v>
      </c>
      <c r="H23" s="5"/>
      <c r="I23" s="17"/>
      <c r="J23"/>
      <c r="K23"/>
    </row>
    <row r="24" ht="27" customHeight="1" spans="1:11">
      <c r="A24" s="5">
        <f t="shared" si="1"/>
        <v>21</v>
      </c>
      <c r="B24" s="10"/>
      <c r="C24" s="11"/>
      <c r="D24" s="5" t="s">
        <v>45</v>
      </c>
      <c r="E24" s="10"/>
      <c r="F24" s="9">
        <v>0.25</v>
      </c>
      <c r="G24" s="5"/>
      <c r="H24" s="5"/>
      <c r="I24" s="17"/>
      <c r="J24"/>
      <c r="K24"/>
    </row>
    <row r="25" ht="27" customHeight="1" spans="1:11">
      <c r="A25" s="5">
        <f t="shared" si="1"/>
        <v>22</v>
      </c>
      <c r="B25" s="10"/>
      <c r="C25" s="11"/>
      <c r="D25" s="5" t="s">
        <v>46</v>
      </c>
      <c r="E25" s="10"/>
      <c r="F25" s="9">
        <v>0.25</v>
      </c>
      <c r="G25" s="5"/>
      <c r="H25" s="5"/>
      <c r="I25" s="17"/>
      <c r="K25"/>
    </row>
    <row r="26" ht="27" customHeight="1" spans="1:10">
      <c r="A26" s="5">
        <f t="shared" si="1"/>
        <v>23</v>
      </c>
      <c r="B26" s="10"/>
      <c r="C26" s="12"/>
      <c r="D26" s="5" t="s">
        <v>47</v>
      </c>
      <c r="E26" s="13"/>
      <c r="F26" s="9">
        <v>0.25</v>
      </c>
      <c r="G26" s="5"/>
      <c r="H26" s="5"/>
      <c r="I26" s="17"/>
      <c r="J26"/>
    </row>
    <row r="27" ht="37" customHeight="1" spans="1:10">
      <c r="A27" s="5">
        <f t="shared" si="1"/>
        <v>24</v>
      </c>
      <c r="B27" s="5" t="s">
        <v>48</v>
      </c>
      <c r="C27" s="14" t="s">
        <v>49</v>
      </c>
      <c r="D27" s="5" t="s">
        <v>13</v>
      </c>
      <c r="E27" s="5"/>
      <c r="F27" s="9">
        <v>1</v>
      </c>
      <c r="G27" s="9">
        <v>0.1</v>
      </c>
      <c r="H27" s="5"/>
      <c r="I27" s="17"/>
      <c r="J27"/>
    </row>
    <row r="28" ht="27" customHeight="1" spans="9:10">
      <c r="I28" s="17"/>
      <c r="J28"/>
    </row>
    <row r="29" ht="27" customHeight="1" spans="1:6">
      <c r="A29" s="15" t="s">
        <v>50</v>
      </c>
      <c r="B29" s="15"/>
      <c r="C29" s="15"/>
      <c r="D29" s="15"/>
      <c r="E29" s="15"/>
      <c r="F29" s="15"/>
    </row>
    <row r="30" ht="27" customHeight="1" spans="1:6">
      <c r="A30" s="15" t="s">
        <v>51</v>
      </c>
      <c r="B30" s="15"/>
      <c r="C30" s="15"/>
      <c r="D30" s="15"/>
      <c r="E30" s="15"/>
      <c r="F30" s="15"/>
    </row>
    <row r="31" ht="27" customHeight="1" spans="1:6">
      <c r="A31" s="15" t="s">
        <v>52</v>
      </c>
      <c r="B31" s="15"/>
      <c r="C31" s="15"/>
      <c r="D31" s="15"/>
      <c r="E31" s="15"/>
      <c r="F31" s="15"/>
    </row>
    <row r="32" ht="27" customHeight="1" spans="1:6">
      <c r="A32" s="15" t="s">
        <v>53</v>
      </c>
      <c r="B32" s="15"/>
      <c r="C32" s="15"/>
      <c r="D32" s="15"/>
      <c r="E32" s="15"/>
      <c r="F32" s="15"/>
    </row>
    <row r="33" ht="27" customHeight="1" spans="1:6">
      <c r="A33" s="15" t="s">
        <v>54</v>
      </c>
      <c r="B33" s="15"/>
      <c r="C33" s="15"/>
      <c r="D33" s="15"/>
      <c r="E33" s="15"/>
      <c r="F33" s="15"/>
    </row>
    <row r="34" ht="27" customHeight="1" spans="1:6">
      <c r="A34" s="15" t="s">
        <v>55</v>
      </c>
      <c r="B34" s="15"/>
      <c r="C34" s="15"/>
      <c r="D34" s="15"/>
      <c r="E34" s="15"/>
      <c r="F34" s="15"/>
    </row>
    <row r="35" ht="27" customHeight="1" spans="1:4">
      <c r="A35" s="15" t="s">
        <v>56</v>
      </c>
      <c r="B35" s="15"/>
      <c r="C35" s="15"/>
      <c r="D35" s="15"/>
    </row>
    <row r="36" ht="27" customHeight="1"/>
    <row r="37" ht="27" customHeight="1" spans="6:6">
      <c r="F37" s="16" t="s">
        <v>57</v>
      </c>
    </row>
    <row r="38" ht="27" customHeight="1" spans="6:6">
      <c r="F38" s="16" t="s">
        <v>58</v>
      </c>
    </row>
    <row r="39" ht="27" customHeight="1" spans="6:6">
      <c r="F39" s="16" t="s">
        <v>59</v>
      </c>
    </row>
    <row r="40" spans="6:6">
      <c r="F40" s="16"/>
    </row>
  </sheetData>
  <mergeCells count="33">
    <mergeCell ref="A1:H1"/>
    <mergeCell ref="A2:H2"/>
    <mergeCell ref="L14:M14"/>
    <mergeCell ref="N14:O14"/>
    <mergeCell ref="L15:M15"/>
    <mergeCell ref="N15:O15"/>
    <mergeCell ref="L16:M16"/>
    <mergeCell ref="N16:O16"/>
    <mergeCell ref="L17:M17"/>
    <mergeCell ref="N17:O17"/>
    <mergeCell ref="L18:M18"/>
    <mergeCell ref="N18:O18"/>
    <mergeCell ref="K19:O19"/>
    <mergeCell ref="A29:E29"/>
    <mergeCell ref="A30:E30"/>
    <mergeCell ref="A31:E31"/>
    <mergeCell ref="A32:E32"/>
    <mergeCell ref="A33:E33"/>
    <mergeCell ref="A34:E34"/>
    <mergeCell ref="A35:D35"/>
    <mergeCell ref="B4:B18"/>
    <mergeCell ref="B19:B22"/>
    <mergeCell ref="B23:B26"/>
    <mergeCell ref="C4:C18"/>
    <mergeCell ref="C19:C22"/>
    <mergeCell ref="C23:C26"/>
    <mergeCell ref="E4:E18"/>
    <mergeCell ref="E19:E22"/>
    <mergeCell ref="E23:E26"/>
    <mergeCell ref="G4:G18"/>
    <mergeCell ref="G19:G22"/>
    <mergeCell ref="G23:G26"/>
    <mergeCell ref="K4:P9"/>
  </mergeCells>
  <printOptions horizontalCentered="1"/>
  <pageMargins left="0.700694444444445" right="0.700694444444445" top="0.751388888888889" bottom="0.751388888888889" header="0.298611111111111" footer="0.298611111111111"/>
  <pageSetup paperSize="9" scale="6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报价单（汇总）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陈紫晴</cp:lastModifiedBy>
  <dcterms:created xsi:type="dcterms:W3CDTF">2023-05-12T03:15:00Z</dcterms:created>
  <dcterms:modified xsi:type="dcterms:W3CDTF">2024-09-26T03:05:48Z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1F7B0702B88343FA94802FA3C33FD3B8</vt:lpwstr>
  </property>
</Properties>
</file>