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报价表" sheetId="1" r:id="rId1"/>
    <sheet name="工程预算详细报价表" sheetId="2" r:id="rId2"/>
  </sheets>
  <calcPr calcId="144525"/>
</workbook>
</file>

<file path=xl/sharedStrings.xml><?xml version="1.0" encoding="utf-8"?>
<sst xmlns="http://schemas.openxmlformats.org/spreadsheetml/2006/main" count="105" uniqueCount="83">
  <si>
    <t>鼎和财产保险股份有限公司东莞中心支公司职场修缮工程服务报价表</t>
  </si>
  <si>
    <t>序号</t>
  </si>
  <si>
    <t>项目名称</t>
  </si>
  <si>
    <t>数量（块）</t>
  </si>
  <si>
    <t>规格（m）</t>
  </si>
  <si>
    <r>
      <rPr>
        <b/>
        <sz val="12"/>
        <color theme="1"/>
        <rFont val="宋体"/>
        <charset val="134"/>
      </rPr>
      <t>面积（</t>
    </r>
    <r>
      <rPr>
        <b/>
        <sz val="12"/>
        <color theme="1"/>
        <rFont val="SimSun"/>
        <charset val="134"/>
      </rPr>
      <t>㎡</t>
    </r>
    <r>
      <rPr>
        <b/>
        <sz val="12"/>
        <color theme="1"/>
        <rFont val="宋体"/>
        <charset val="134"/>
      </rPr>
      <t>）</t>
    </r>
  </si>
  <si>
    <t>预算（元）</t>
  </si>
  <si>
    <t>预计工期（天）</t>
  </si>
  <si>
    <t>单价（元）</t>
  </si>
  <si>
    <t>合计（元）（含税）</t>
  </si>
  <si>
    <t>供应服务商联系人及电话</t>
  </si>
  <si>
    <t>备注</t>
  </si>
  <si>
    <t>职场修缮工程服务</t>
  </si>
  <si>
    <t>/</t>
  </si>
  <si>
    <t>&lt;6000</t>
  </si>
  <si>
    <t>≦2</t>
  </si>
  <si>
    <t>联系人：
联系电话：</t>
  </si>
  <si>
    <t>详细修缮工程服务项目见工程预算详细报价表</t>
  </si>
  <si>
    <t>说明：
1、本公司职场位置：东莞市南城街道元美东路3号丰泰大厦704-2、705；
2、修缮工程服务要求：包工包料，包括清理施工中产生的垃圾废料等；
3、供应商需要填写报价表及工程预算详细报价表，并盖章扫描成PDF文件与资质证明文件一起上传；
4、供应商资质要求：需有安全生产许可证、建筑装修装饰工程专业承包二级或以上；
5、报价不超表中的预算金额，工程详细报价项目可参考“工程预算详细报价表”，并做出报价；
6、供应商需开具增值税专用发票；
7、报价表的合计金额要与工程预算详细报价表中的工程造价金额相同；
8、供应商办公地址：仅限于广东省。</t>
  </si>
  <si>
    <t>供应商加盖公章或电子签章：</t>
  </si>
  <si>
    <t>报价日期:       年      月      日</t>
  </si>
  <si>
    <t>工 程 预 算 表</t>
  </si>
  <si>
    <t>地址：</t>
  </si>
  <si>
    <t>鼎和保险公司东莞中心支公司</t>
  </si>
  <si>
    <r>
      <rPr>
        <b/>
        <sz val="10"/>
        <rFont val="宋体"/>
        <charset val="134"/>
      </rPr>
      <t>设计师</t>
    </r>
    <r>
      <rPr>
        <b/>
        <sz val="10"/>
        <rFont val="Arial"/>
        <charset val="0"/>
      </rPr>
      <t>:</t>
    </r>
  </si>
  <si>
    <t>施工负责人：</t>
  </si>
  <si>
    <t>日期：</t>
  </si>
  <si>
    <t>ITEM</t>
  </si>
  <si>
    <t>DESCRIPTION</t>
  </si>
  <si>
    <t>QTY.</t>
  </si>
  <si>
    <t>UNIT</t>
  </si>
  <si>
    <r>
      <rPr>
        <b/>
        <sz val="10"/>
        <rFont val="Arial"/>
        <charset val="0"/>
      </rPr>
      <t xml:space="preserve">SUBTOTAL </t>
    </r>
    <r>
      <rPr>
        <b/>
        <sz val="10"/>
        <rFont val="宋体"/>
        <charset val="134"/>
      </rPr>
      <t>单价</t>
    </r>
  </si>
  <si>
    <r>
      <rPr>
        <b/>
        <sz val="10"/>
        <rFont val="Arial"/>
        <charset val="0"/>
      </rPr>
      <t>AMOUNT (RMB)</t>
    </r>
    <r>
      <rPr>
        <b/>
        <sz val="10"/>
        <rFont val="宋体"/>
        <charset val="134"/>
      </rPr>
      <t>金额</t>
    </r>
    <r>
      <rPr>
        <b/>
        <sz val="10"/>
        <rFont val="Arial"/>
        <charset val="0"/>
      </rPr>
      <t>(</t>
    </r>
    <r>
      <rPr>
        <b/>
        <sz val="10"/>
        <rFont val="宋体"/>
        <charset val="134"/>
      </rPr>
      <t>元</t>
    </r>
    <r>
      <rPr>
        <b/>
        <sz val="10"/>
        <rFont val="Arial"/>
        <charset val="0"/>
      </rPr>
      <t>)</t>
    </r>
  </si>
  <si>
    <t>INSTRUXTION</t>
  </si>
  <si>
    <t>编号</t>
  </si>
  <si>
    <t>数量</t>
  </si>
  <si>
    <t>单位</t>
  </si>
  <si>
    <t>材料</t>
  </si>
  <si>
    <t>人工</t>
  </si>
  <si>
    <t>综合单价</t>
  </si>
  <si>
    <t>合价</t>
  </si>
  <si>
    <t>一</t>
  </si>
  <si>
    <t>地面保护及拆除</t>
  </si>
  <si>
    <t>1</t>
  </si>
  <si>
    <t>施工通道地面保护</t>
  </si>
  <si>
    <t>项</t>
  </si>
  <si>
    <t>装修专用地面保护膜</t>
  </si>
  <si>
    <t>2</t>
  </si>
  <si>
    <t>空鼓地砖拆除</t>
  </si>
  <si>
    <t>块</t>
  </si>
  <si>
    <t>人工拆除原地砖至楼板</t>
  </si>
  <si>
    <t>小计</t>
  </si>
  <si>
    <t>二</t>
  </si>
  <si>
    <t>零散空鼓地砖修复及重铺地砖</t>
  </si>
  <si>
    <t>会议室通道贴800*800地砖</t>
  </si>
  <si>
    <t>包含地砖及人工辅材</t>
  </si>
  <si>
    <t>三</t>
  </si>
  <si>
    <t>零散修复项目</t>
  </si>
  <si>
    <t>副总办公室墙体剥落</t>
  </si>
  <si>
    <t>包含修复所需材料及人工辅材</t>
  </si>
  <si>
    <t>桌椅保护</t>
  </si>
  <si>
    <t>装修专用保护膜，办公桌椅等成品保护</t>
  </si>
  <si>
    <t>六</t>
  </si>
  <si>
    <t>综合项</t>
  </si>
  <si>
    <t/>
  </si>
  <si>
    <t>3</t>
  </si>
  <si>
    <t>材料搬运费用</t>
  </si>
  <si>
    <r>
      <rPr>
        <sz val="10"/>
        <rFont val="宋体"/>
        <charset val="134"/>
      </rPr>
      <t>含材料搬运费</t>
    </r>
    <r>
      <rPr>
        <sz val="10"/>
        <rFont val="Times New Roman"/>
        <charset val="0"/>
      </rPr>
      <t>,</t>
    </r>
    <r>
      <rPr>
        <sz val="10"/>
        <rFont val="宋体"/>
        <charset val="134"/>
      </rPr>
      <t>及材料车费</t>
    </r>
  </si>
  <si>
    <t>4</t>
  </si>
  <si>
    <t>垃圾外运费</t>
  </si>
  <si>
    <t>人工、编织袋、垃圾运至本物业指定地点装车运走</t>
  </si>
  <si>
    <t>5</t>
  </si>
  <si>
    <t>完工清洁</t>
  </si>
  <si>
    <t>完工保洁交付场地</t>
  </si>
  <si>
    <t>合计</t>
  </si>
  <si>
    <t>工程管理费</t>
  </si>
  <si>
    <t>——</t>
  </si>
  <si>
    <t>以上基础项目包工包料</t>
  </si>
  <si>
    <t>工程造价</t>
  </si>
  <si>
    <t>开具增值税专票</t>
  </si>
  <si>
    <t>1、该配置表一式两份，付款方式：工程完工验收后支付结算费。</t>
  </si>
  <si>
    <t>2、乙方严格按照报价表所有项目要求进行施工，如甲方因自身原因需要增减项目，该部分另计，结算时按发生量结算。</t>
  </si>
  <si>
    <t>3、结算费为含税金额。</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</si>
</sst>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dd/mmm/yy"/>
    <numFmt numFmtId="178" formatCode="0.0"/>
    <numFmt numFmtId="179" formatCode="0.00;[Red]0.00"/>
  </numFmts>
  <fonts count="44">
    <font>
      <sz val="11"/>
      <color theme="1"/>
      <name val="宋体"/>
      <charset val="134"/>
      <scheme val="minor"/>
    </font>
    <font>
      <sz val="12"/>
      <name val="宋体"/>
      <charset val="134"/>
    </font>
    <font>
      <sz val="12"/>
      <name val="Arial"/>
      <charset val="0"/>
    </font>
    <font>
      <b/>
      <sz val="12"/>
      <name val="Arial"/>
      <charset val="0"/>
    </font>
    <font>
      <sz val="12"/>
      <name val="Times New Roman"/>
      <charset val="0"/>
    </font>
    <font>
      <b/>
      <sz val="20"/>
      <name val="微软雅黑"/>
      <charset val="134"/>
    </font>
    <font>
      <b/>
      <sz val="18"/>
      <name val="Arial"/>
      <charset val="0"/>
    </font>
    <font>
      <b/>
      <sz val="10"/>
      <name val="宋体"/>
      <charset val="134"/>
    </font>
    <font>
      <b/>
      <sz val="10"/>
      <name val="Arial"/>
      <charset val="0"/>
    </font>
    <font>
      <sz val="10"/>
      <name val="宋体"/>
      <charset val="134"/>
    </font>
    <font>
      <sz val="10"/>
      <name val="Times New Roman"/>
      <charset val="0"/>
    </font>
    <font>
      <b/>
      <sz val="14"/>
      <name val="宋体"/>
      <charset val="134"/>
    </font>
    <font>
      <b/>
      <sz val="18"/>
      <color rgb="FFFF0000"/>
      <name val="宋体"/>
      <charset val="134"/>
    </font>
    <font>
      <sz val="9"/>
      <name val="宋体"/>
      <charset val="134"/>
    </font>
    <font>
      <b/>
      <sz val="12"/>
      <name val="宋体"/>
      <charset val="134"/>
    </font>
    <font>
      <b/>
      <sz val="10"/>
      <color rgb="FFFF0000"/>
      <name val="宋体"/>
      <charset val="134"/>
    </font>
    <font>
      <b/>
      <sz val="12"/>
      <color rgb="FF000000"/>
      <name val="宋体"/>
      <charset val="134"/>
    </font>
    <font>
      <b/>
      <sz val="12"/>
      <color theme="1"/>
      <name val="宋体"/>
      <charset val="134"/>
    </font>
    <font>
      <sz val="12"/>
      <color rgb="FF000000"/>
      <name val="宋体"/>
      <charset val="134"/>
      <scheme val="minor"/>
    </font>
    <font>
      <sz val="12"/>
      <color rgb="FF000000"/>
      <name val="宋体"/>
      <charset val="134"/>
    </font>
    <font>
      <sz val="12"/>
      <color theme="1"/>
      <name val="宋体"/>
      <charset val="134"/>
    </font>
    <font>
      <sz val="12"/>
      <color theme="1"/>
      <name val="SimSun"/>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0"/>
      <name val="Arial"/>
      <charset val="0"/>
    </font>
    <font>
      <b/>
      <sz val="11"/>
      <color theme="1"/>
      <name val="宋体"/>
      <charset val="0"/>
      <scheme val="minor"/>
    </font>
    <font>
      <sz val="11"/>
      <color rgb="FF006100"/>
      <name val="宋体"/>
      <charset val="0"/>
      <scheme val="minor"/>
    </font>
    <font>
      <sz val="11"/>
      <color rgb="FF9C6500"/>
      <name val="宋体"/>
      <charset val="0"/>
      <scheme val="minor"/>
    </font>
    <font>
      <b/>
      <sz val="12"/>
      <color theme="1"/>
      <name val="SimSun"/>
      <charset val="134"/>
    </font>
  </fonts>
  <fills count="38">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0" tint="-0.149998474074526"/>
        <bgColor indexed="64"/>
      </patternFill>
    </fill>
    <fill>
      <patternFill patternType="solid">
        <fgColor theme="9" tint="0.799981688894314"/>
        <bgColor indexed="64"/>
      </patternFill>
    </fill>
    <fill>
      <patternFill patternType="solid">
        <fgColor rgb="FFFFC000"/>
        <bgColor indexed="64"/>
      </patternFill>
    </fill>
    <fill>
      <patternFill patternType="solid">
        <fgColor theme="0" tint="-0.2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23" fillId="8" borderId="0" applyNumberFormat="0" applyBorder="0" applyAlignment="0" applyProtection="0">
      <alignment vertical="center"/>
    </xf>
    <xf numFmtId="0" fontId="24" fillId="9"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3" fillId="10" borderId="0" applyNumberFormat="0" applyBorder="0" applyAlignment="0" applyProtection="0">
      <alignment vertical="center"/>
    </xf>
    <xf numFmtId="0" fontId="25" fillId="11" borderId="0" applyNumberFormat="0" applyBorder="0" applyAlignment="0" applyProtection="0">
      <alignment vertical="center"/>
    </xf>
    <xf numFmtId="43" fontId="0" fillId="0" borderId="0" applyFont="0" applyFill="0" applyBorder="0" applyAlignment="0" applyProtection="0">
      <alignment vertical="center"/>
    </xf>
    <xf numFmtId="0" fontId="26" fillId="12"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13" borderId="15" applyNumberFormat="0" applyFont="0" applyAlignment="0" applyProtection="0">
      <alignment vertical="center"/>
    </xf>
    <xf numFmtId="0" fontId="26" fillId="14" borderId="0" applyNumberFormat="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16" applyNumberFormat="0" applyFill="0" applyAlignment="0" applyProtection="0">
      <alignment vertical="center"/>
    </xf>
    <xf numFmtId="0" fontId="34" fillId="0" borderId="16" applyNumberFormat="0" applyFill="0" applyAlignment="0" applyProtection="0">
      <alignment vertical="center"/>
    </xf>
    <xf numFmtId="0" fontId="26" fillId="15" borderId="0" applyNumberFormat="0" applyBorder="0" applyAlignment="0" applyProtection="0">
      <alignment vertical="center"/>
    </xf>
    <xf numFmtId="0" fontId="29" fillId="0" borderId="17" applyNumberFormat="0" applyFill="0" applyAlignment="0" applyProtection="0">
      <alignment vertical="center"/>
    </xf>
    <xf numFmtId="0" fontId="26" fillId="16" borderId="0" applyNumberFormat="0" applyBorder="0" applyAlignment="0" applyProtection="0">
      <alignment vertical="center"/>
    </xf>
    <xf numFmtId="0" fontId="35" fillId="17" borderId="18" applyNumberFormat="0" applyAlignment="0" applyProtection="0">
      <alignment vertical="center"/>
    </xf>
    <xf numFmtId="0" fontId="36" fillId="17" borderId="14" applyNumberFormat="0" applyAlignment="0" applyProtection="0">
      <alignment vertical="center"/>
    </xf>
    <xf numFmtId="0" fontId="37" fillId="18" borderId="19" applyNumberFormat="0" applyAlignment="0" applyProtection="0">
      <alignment vertical="center"/>
    </xf>
    <xf numFmtId="0" fontId="23" fillId="5" borderId="0" applyNumberFormat="0" applyBorder="0" applyAlignment="0" applyProtection="0">
      <alignment vertical="center"/>
    </xf>
    <xf numFmtId="0" fontId="26" fillId="19" borderId="0" applyNumberFormat="0" applyBorder="0" applyAlignment="0" applyProtection="0">
      <alignment vertical="center"/>
    </xf>
    <xf numFmtId="0" fontId="38" fillId="0" borderId="20" applyNumberFormat="0" applyFill="0" applyAlignment="0" applyProtection="0">
      <alignment vertical="center"/>
    </xf>
    <xf numFmtId="0" fontId="39" fillId="0" borderId="0"/>
    <xf numFmtId="0" fontId="40" fillId="0" borderId="21" applyNumberFormat="0" applyFill="0" applyAlignment="0" applyProtection="0">
      <alignment vertical="center"/>
    </xf>
    <xf numFmtId="0" fontId="41" fillId="20" borderId="0" applyNumberFormat="0" applyBorder="0" applyAlignment="0" applyProtection="0">
      <alignment vertical="center"/>
    </xf>
    <xf numFmtId="0" fontId="42" fillId="21" borderId="0" applyNumberFormat="0" applyBorder="0" applyAlignment="0" applyProtection="0">
      <alignment vertical="center"/>
    </xf>
    <xf numFmtId="0" fontId="23" fillId="22" borderId="0" applyNumberFormat="0" applyBorder="0" applyAlignment="0" applyProtection="0">
      <alignment vertical="center"/>
    </xf>
    <xf numFmtId="0" fontId="26"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6" fillId="32" borderId="0" applyNumberFormat="0" applyBorder="0" applyAlignment="0" applyProtection="0">
      <alignment vertical="center"/>
    </xf>
    <xf numFmtId="0" fontId="23" fillId="33" borderId="0" applyNumberFormat="0" applyBorder="0" applyAlignment="0" applyProtection="0">
      <alignment vertical="center"/>
    </xf>
    <xf numFmtId="0" fontId="26" fillId="34" borderId="0" applyNumberFormat="0" applyBorder="0" applyAlignment="0" applyProtection="0">
      <alignment vertical="center"/>
    </xf>
    <xf numFmtId="0" fontId="26" fillId="35" borderId="0" applyNumberFormat="0" applyBorder="0" applyAlignment="0" applyProtection="0">
      <alignment vertical="center"/>
    </xf>
    <xf numFmtId="0" fontId="23" fillId="36" borderId="0" applyNumberFormat="0" applyBorder="0" applyAlignment="0" applyProtection="0">
      <alignment vertical="center"/>
    </xf>
    <xf numFmtId="0" fontId="26" fillId="37" borderId="0" applyNumberFormat="0" applyBorder="0" applyAlignment="0" applyProtection="0">
      <alignment vertical="center"/>
    </xf>
  </cellStyleXfs>
  <cellXfs count="77">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center"/>
    </xf>
    <xf numFmtId="0" fontId="3" fillId="0" borderId="0" xfId="0" applyFont="1" applyFill="1" applyBorder="1" applyAlignment="1">
      <alignment horizontal="center"/>
    </xf>
    <xf numFmtId="0" fontId="4" fillId="0" borderId="0" xfId="0" applyFont="1" applyFill="1" applyBorder="1" applyAlignment="1">
      <alignment horizontal="center"/>
    </xf>
    <xf numFmtId="0" fontId="1" fillId="0" borderId="0" xfId="0" applyFont="1" applyFill="1" applyAlignment="1">
      <alignment horizontal="center"/>
    </xf>
    <xf numFmtId="49" fontId="1" fillId="0" borderId="0" xfId="0" applyNumberFormat="1" applyFont="1" applyFill="1" applyBorder="1" applyAlignment="1">
      <alignment horizontal="center" vertical="center"/>
    </xf>
    <xf numFmtId="2" fontId="1" fillId="0" borderId="0" xfId="0" applyNumberFormat="1" applyFont="1" applyFill="1" applyBorder="1" applyAlignment="1">
      <alignment horizontal="center" vertical="center"/>
    </xf>
    <xf numFmtId="2" fontId="1" fillId="0" borderId="0" xfId="0" applyNumberFormat="1" applyFont="1" applyFill="1" applyBorder="1" applyAlignment="1">
      <alignment horizontal="center" vertical="center" wrapText="1"/>
    </xf>
    <xf numFmtId="3" fontId="5" fillId="0" borderId="1" xfId="30" applyNumberFormat="1" applyFont="1" applyFill="1" applyBorder="1" applyAlignment="1">
      <alignment horizontal="center" vertical="center" wrapText="1"/>
    </xf>
    <xf numFmtId="3" fontId="6" fillId="0" borderId="2" xfId="30" applyNumberFormat="1" applyFont="1" applyFill="1" applyBorder="1" applyAlignment="1">
      <alignment horizontal="center" vertical="center" wrapText="1"/>
    </xf>
    <xf numFmtId="0" fontId="7" fillId="0" borderId="1" xfId="30" applyFont="1" applyFill="1" applyBorder="1" applyAlignment="1">
      <alignment horizontal="center" vertical="center" wrapText="1"/>
    </xf>
    <xf numFmtId="0" fontId="7" fillId="0" borderId="3" xfId="30" applyFont="1" applyFill="1" applyBorder="1" applyAlignment="1">
      <alignment horizontal="center" vertical="center"/>
    </xf>
    <xf numFmtId="176" fontId="7" fillId="0" borderId="1" xfId="30" applyNumberFormat="1" applyFont="1" applyFill="1" applyBorder="1" applyAlignment="1">
      <alignment horizontal="center" vertical="center"/>
    </xf>
    <xf numFmtId="176" fontId="7" fillId="0" borderId="4" xfId="3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177" fontId="7" fillId="0" borderId="3" xfId="30" applyNumberFormat="1" applyFont="1" applyFill="1" applyBorder="1" applyAlignment="1">
      <alignment horizontal="center" vertical="center"/>
    </xf>
    <xf numFmtId="0" fontId="8" fillId="2" borderId="3" xfId="0" applyFont="1" applyFill="1" applyBorder="1" applyAlignment="1">
      <alignment horizontal="center" vertical="center"/>
    </xf>
    <xf numFmtId="0" fontId="8" fillId="2" borderId="3" xfId="30" applyNumberFormat="1" applyFont="1" applyFill="1" applyBorder="1" applyAlignment="1">
      <alignment horizontal="center" vertical="center"/>
    </xf>
    <xf numFmtId="0" fontId="8" fillId="2" borderId="3" xfId="30" applyFont="1" applyFill="1" applyBorder="1" applyAlignment="1">
      <alignment horizontal="center" vertical="center"/>
    </xf>
    <xf numFmtId="178" fontId="8" fillId="2" borderId="3" xfId="0" applyNumberFormat="1" applyFont="1" applyFill="1" applyBorder="1" applyAlignment="1">
      <alignment horizontal="center" vertical="center"/>
    </xf>
    <xf numFmtId="3" fontId="8" fillId="2" borderId="3" xfId="0" applyNumberFormat="1" applyFont="1" applyFill="1" applyBorder="1" applyAlignment="1">
      <alignment horizontal="center" vertical="center"/>
    </xf>
    <xf numFmtId="0" fontId="7" fillId="2" borderId="3" xfId="0" applyFont="1" applyFill="1" applyBorder="1" applyAlignment="1">
      <alignment horizontal="center" vertical="center"/>
    </xf>
    <xf numFmtId="0" fontId="7" fillId="2" borderId="3" xfId="30" applyNumberFormat="1" applyFont="1" applyFill="1" applyBorder="1" applyAlignment="1">
      <alignment horizontal="center" vertical="center"/>
    </xf>
    <xf numFmtId="0" fontId="7" fillId="2" borderId="3" xfId="30" applyFont="1" applyFill="1" applyBorder="1" applyAlignment="1">
      <alignment horizontal="center" vertical="center"/>
    </xf>
    <xf numFmtId="49" fontId="9" fillId="3" borderId="3" xfId="0" applyNumberFormat="1" applyFont="1" applyFill="1" applyBorder="1" applyAlignment="1">
      <alignment horizontal="center" vertical="center" wrapText="1"/>
    </xf>
    <xf numFmtId="49" fontId="7" fillId="3" borderId="3" xfId="0" applyNumberFormat="1" applyFont="1" applyFill="1" applyBorder="1" applyAlignment="1">
      <alignment horizontal="center" vertical="center" wrapText="1"/>
    </xf>
    <xf numFmtId="2" fontId="9" fillId="3" borderId="3" xfId="0" applyNumberFormat="1" applyFont="1" applyFill="1" applyBorder="1" applyAlignment="1">
      <alignment horizontal="center" vertical="center" wrapText="1"/>
    </xf>
    <xf numFmtId="2" fontId="9" fillId="4" borderId="3" xfId="0" applyNumberFormat="1" applyFont="1" applyFill="1" applyBorder="1" applyAlignment="1">
      <alignment horizontal="center" vertical="center"/>
    </xf>
    <xf numFmtId="49" fontId="9" fillId="0" borderId="3" xfId="0" applyNumberFormat="1" applyFont="1" applyFill="1" applyBorder="1" applyAlignment="1">
      <alignment horizontal="center" vertical="center" wrapText="1"/>
    </xf>
    <xf numFmtId="2" fontId="9" fillId="0" borderId="3" xfId="0" applyNumberFormat="1" applyFont="1" applyFill="1" applyBorder="1" applyAlignment="1">
      <alignment horizontal="center" vertical="center" wrapText="1"/>
    </xf>
    <xf numFmtId="0" fontId="9" fillId="0" borderId="3" xfId="0" applyFont="1" applyFill="1" applyBorder="1" applyAlignment="1">
      <alignment horizontal="center" vertical="center"/>
    </xf>
    <xf numFmtId="49" fontId="7" fillId="0" borderId="3" xfId="0" applyNumberFormat="1" applyFont="1" applyFill="1" applyBorder="1" applyAlignment="1">
      <alignment horizontal="center" vertical="center" wrapText="1"/>
    </xf>
    <xf numFmtId="2" fontId="7" fillId="5" borderId="3" xfId="0" applyNumberFormat="1" applyFont="1" applyFill="1" applyBorder="1" applyAlignment="1">
      <alignment horizontal="center" vertical="center" wrapText="1"/>
    </xf>
    <xf numFmtId="2" fontId="9" fillId="0" borderId="3"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2" fontId="7" fillId="6" borderId="3" xfId="0"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xf>
    <xf numFmtId="0" fontId="10" fillId="0" borderId="3" xfId="0" applyFont="1" applyFill="1" applyBorder="1" applyAlignment="1">
      <alignment horizontal="center" vertical="center"/>
    </xf>
    <xf numFmtId="49" fontId="9" fillId="2" borderId="5" xfId="0" applyNumberFormat="1" applyFont="1" applyFill="1" applyBorder="1" applyAlignment="1">
      <alignment horizontal="center" vertical="center" wrapText="1"/>
    </xf>
    <xf numFmtId="49" fontId="11" fillId="2" borderId="5" xfId="0" applyNumberFormat="1" applyFont="1" applyFill="1" applyBorder="1" applyAlignment="1">
      <alignment horizontal="center" vertical="center"/>
    </xf>
    <xf numFmtId="2" fontId="12" fillId="2" borderId="5" xfId="0" applyNumberFormat="1" applyFont="1" applyFill="1" applyBorder="1" applyAlignment="1">
      <alignment horizontal="center" vertical="center"/>
    </xf>
    <xf numFmtId="49" fontId="13" fillId="0" borderId="6" xfId="0" applyNumberFormat="1" applyFont="1" applyFill="1" applyBorder="1" applyAlignment="1">
      <alignment horizontal="left" vertical="center" wrapText="1"/>
    </xf>
    <xf numFmtId="49" fontId="13" fillId="0" borderId="7" xfId="0" applyNumberFormat="1" applyFont="1" applyFill="1" applyBorder="1" applyAlignment="1">
      <alignment horizontal="left" vertical="center" wrapText="1"/>
    </xf>
    <xf numFmtId="0" fontId="13" fillId="0" borderId="8"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3" fillId="0" borderId="10" xfId="0" applyFont="1" applyFill="1" applyBorder="1" applyAlignment="1">
      <alignment horizontal="left" vertical="center" wrapText="1"/>
    </xf>
    <xf numFmtId="3" fontId="6" fillId="0" borderId="4" xfId="30" applyNumberFormat="1" applyFont="1" applyFill="1" applyBorder="1" applyAlignment="1">
      <alignment horizontal="center" vertical="center" wrapText="1"/>
    </xf>
    <xf numFmtId="0" fontId="14" fillId="0" borderId="0" xfId="0" applyFont="1" applyFill="1" applyBorder="1" applyAlignment="1">
      <alignment horizontal="center"/>
    </xf>
    <xf numFmtId="3" fontId="7" fillId="2" borderId="3" xfId="0" applyNumberFormat="1" applyFont="1" applyFill="1" applyBorder="1" applyAlignment="1">
      <alignment horizontal="center" vertical="center" wrapText="1"/>
    </xf>
    <xf numFmtId="3" fontId="7" fillId="2" borderId="3" xfId="0" applyNumberFormat="1" applyFont="1" applyFill="1" applyBorder="1" applyAlignment="1">
      <alignment horizontal="center" vertical="center"/>
    </xf>
    <xf numFmtId="179" fontId="9" fillId="0" borderId="3" xfId="0" applyNumberFormat="1" applyFont="1" applyFill="1" applyBorder="1" applyAlignment="1">
      <alignment horizontal="center" vertical="center" wrapText="1"/>
    </xf>
    <xf numFmtId="0" fontId="10" fillId="3"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0" fillId="0" borderId="3" xfId="0" applyFont="1" applyFill="1" applyBorder="1" applyAlignment="1">
      <alignment horizontal="center" vertical="center" wrapText="1"/>
    </xf>
    <xf numFmtId="2" fontId="15" fillId="2" borderId="5" xfId="0" applyNumberFormat="1"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0" fontId="13" fillId="0" borderId="12" xfId="0" applyFont="1" applyFill="1" applyBorder="1" applyAlignment="1">
      <alignment horizontal="left" vertical="center" wrapText="1"/>
    </xf>
    <xf numFmtId="0" fontId="13" fillId="0" borderId="13" xfId="0" applyFont="1" applyFill="1" applyBorder="1" applyAlignment="1">
      <alignment horizontal="left" vertical="center" wrapText="1"/>
    </xf>
    <xf numFmtId="0" fontId="11" fillId="0" borderId="0" xfId="0" applyFont="1" applyFill="1" applyBorder="1" applyAlignment="1">
      <alignment horizontal="center" vertical="center" wrapText="1"/>
    </xf>
    <xf numFmtId="0" fontId="16" fillId="7" borderId="3" xfId="0" applyFont="1" applyFill="1" applyBorder="1" applyAlignment="1">
      <alignment horizontal="center" vertical="center"/>
    </xf>
    <xf numFmtId="0" fontId="17" fillId="7" borderId="3" xfId="0" applyFont="1" applyFill="1" applyBorder="1" applyAlignment="1">
      <alignment horizontal="center" vertical="center" wrapText="1"/>
    </xf>
    <xf numFmtId="0" fontId="17" fillId="7" borderId="3" xfId="0" applyFont="1" applyFill="1" applyBorder="1" applyAlignment="1">
      <alignment horizontal="center" vertical="center"/>
    </xf>
    <xf numFmtId="0" fontId="18" fillId="0" borderId="3" xfId="0" applyFont="1" applyBorder="1" applyAlignment="1">
      <alignment horizontal="center" vertical="center"/>
    </xf>
    <xf numFmtId="0" fontId="18" fillId="0" borderId="3" xfId="0" applyFont="1" applyBorder="1" applyAlignment="1">
      <alignment horizontal="center" vertical="center" wrapText="1"/>
    </xf>
    <xf numFmtId="0" fontId="19" fillId="0" borderId="3" xfId="0" applyFont="1" applyBorder="1" applyAlignment="1">
      <alignment horizontal="center" vertical="center"/>
    </xf>
    <xf numFmtId="0" fontId="20" fillId="0" borderId="3" xfId="0" applyFont="1" applyBorder="1" applyAlignment="1">
      <alignment horizontal="center" vertical="center"/>
    </xf>
    <xf numFmtId="0" fontId="21" fillId="0" borderId="3" xfId="0" applyFont="1" applyBorder="1" applyAlignment="1">
      <alignment horizontal="center" vertical="center"/>
    </xf>
    <xf numFmtId="0" fontId="22" fillId="0" borderId="3" xfId="0" applyFont="1" applyBorder="1" applyAlignment="1">
      <alignment horizontal="left" vertical="center" wrapText="1"/>
    </xf>
    <xf numFmtId="0" fontId="22" fillId="0" borderId="0" xfId="0" applyFont="1" applyAlignment="1">
      <alignment horizontal="left" vertical="center"/>
    </xf>
    <xf numFmtId="0" fontId="0" fillId="0" borderId="3" xfId="0" applyBorder="1" applyAlignment="1">
      <alignment horizontal="center" vertical="center"/>
    </xf>
    <xf numFmtId="0" fontId="19" fillId="0" borderId="3" xfId="0" applyFont="1" applyBorder="1" applyAlignment="1">
      <alignment horizontal="left" vertical="center" wrapText="1"/>
    </xf>
    <xf numFmtId="0" fontId="19" fillId="0" borderId="3" xfId="0"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常规_Sheet2" xfId="30"/>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9"/>
  <sheetViews>
    <sheetView tabSelected="1" workbookViewId="0">
      <selection activeCell="A8" sqref="A8:K8"/>
    </sheetView>
  </sheetViews>
  <sheetFormatPr defaultColWidth="9" defaultRowHeight="13.5"/>
  <cols>
    <col min="1" max="1" width="7.125" customWidth="1"/>
    <col min="2" max="2" width="14.875" customWidth="1"/>
    <col min="3" max="4" width="12.375" customWidth="1"/>
    <col min="5" max="5" width="11.625" customWidth="1"/>
    <col min="6" max="6" width="12" customWidth="1"/>
    <col min="7" max="7" width="10.75" customWidth="1"/>
    <col min="8" max="8" width="16.625" customWidth="1"/>
    <col min="9" max="9" width="19.5" customWidth="1"/>
    <col min="10" max="10" width="25.875" customWidth="1"/>
    <col min="11" max="11" width="28.75" customWidth="1"/>
  </cols>
  <sheetData>
    <row r="1" ht="30" customHeight="1" spans="1:11">
      <c r="A1" s="63" t="s">
        <v>0</v>
      </c>
      <c r="B1" s="63"/>
      <c r="C1" s="63"/>
      <c r="D1" s="63"/>
      <c r="E1" s="63"/>
      <c r="F1" s="63"/>
      <c r="G1" s="63"/>
      <c r="H1" s="63"/>
      <c r="I1" s="63"/>
      <c r="J1" s="63"/>
      <c r="K1" s="63"/>
    </row>
    <row r="2" ht="39" customHeight="1" spans="1:11">
      <c r="A2" s="64" t="s">
        <v>1</v>
      </c>
      <c r="B2" s="64" t="s">
        <v>2</v>
      </c>
      <c r="C2" s="64" t="s">
        <v>3</v>
      </c>
      <c r="D2" s="64" t="s">
        <v>4</v>
      </c>
      <c r="E2" s="65" t="s">
        <v>5</v>
      </c>
      <c r="F2" s="65" t="s">
        <v>6</v>
      </c>
      <c r="G2" s="65" t="s">
        <v>7</v>
      </c>
      <c r="H2" s="66" t="s">
        <v>8</v>
      </c>
      <c r="I2" s="66" t="s">
        <v>9</v>
      </c>
      <c r="J2" s="65" t="s">
        <v>10</v>
      </c>
      <c r="K2" s="66" t="s">
        <v>11</v>
      </c>
    </row>
    <row r="3" ht="63" customHeight="1" spans="1:11">
      <c r="A3" s="67">
        <v>1</v>
      </c>
      <c r="B3" s="68" t="s">
        <v>12</v>
      </c>
      <c r="C3" s="69" t="s">
        <v>13</v>
      </c>
      <c r="D3" s="69" t="s">
        <v>13</v>
      </c>
      <c r="E3" s="70" t="s">
        <v>13</v>
      </c>
      <c r="F3" s="70" t="s">
        <v>14</v>
      </c>
      <c r="G3" s="71" t="s">
        <v>15</v>
      </c>
      <c r="H3" s="70" t="s">
        <v>13</v>
      </c>
      <c r="I3" s="74"/>
      <c r="J3" s="75" t="s">
        <v>16</v>
      </c>
      <c r="K3" s="76" t="s">
        <v>17</v>
      </c>
    </row>
    <row r="4" ht="24" customHeight="1" spans="1:11">
      <c r="A4" s="72" t="s">
        <v>18</v>
      </c>
      <c r="B4" s="72"/>
      <c r="C4" s="72"/>
      <c r="D4" s="72"/>
      <c r="E4" s="72"/>
      <c r="F4" s="72"/>
      <c r="G4" s="72"/>
      <c r="H4" s="72"/>
      <c r="I4" s="72"/>
      <c r="J4" s="72"/>
      <c r="K4" s="72"/>
    </row>
    <row r="5" ht="24" customHeight="1" spans="1:11">
      <c r="A5" s="72"/>
      <c r="B5" s="72"/>
      <c r="C5" s="72"/>
      <c r="D5" s="72"/>
      <c r="E5" s="72"/>
      <c r="F5" s="72"/>
      <c r="G5" s="72"/>
      <c r="H5" s="72"/>
      <c r="I5" s="72"/>
      <c r="J5" s="72"/>
      <c r="K5" s="72"/>
    </row>
    <row r="6" ht="24" customHeight="1" spans="1:11">
      <c r="A6" s="72"/>
      <c r="B6" s="72"/>
      <c r="C6" s="72"/>
      <c r="D6" s="72"/>
      <c r="E6" s="72"/>
      <c r="F6" s="72"/>
      <c r="G6" s="72"/>
      <c r="H6" s="72"/>
      <c r="I6" s="72"/>
      <c r="J6" s="72"/>
      <c r="K6" s="72"/>
    </row>
    <row r="7" ht="72" customHeight="1" spans="1:11">
      <c r="A7" s="72"/>
      <c r="B7" s="72"/>
      <c r="C7" s="72"/>
      <c r="D7" s="72"/>
      <c r="E7" s="72"/>
      <c r="F7" s="72"/>
      <c r="G7" s="72"/>
      <c r="H7" s="72"/>
      <c r="I7" s="72"/>
      <c r="J7" s="72"/>
      <c r="K7" s="72"/>
    </row>
    <row r="8" ht="82" customHeight="1" spans="1:11">
      <c r="A8" s="73" t="s">
        <v>19</v>
      </c>
      <c r="B8" s="73"/>
      <c r="C8" s="73"/>
      <c r="D8" s="73"/>
      <c r="E8" s="73"/>
      <c r="F8" s="73"/>
      <c r="G8" s="73"/>
      <c r="H8" s="73"/>
      <c r="I8" s="73"/>
      <c r="J8" s="73"/>
      <c r="K8" s="73"/>
    </row>
    <row r="9" ht="49" customHeight="1" spans="1:11">
      <c r="A9" s="73" t="s">
        <v>20</v>
      </c>
      <c r="B9" s="73"/>
      <c r="C9" s="73"/>
      <c r="D9" s="73"/>
      <c r="E9" s="73"/>
      <c r="F9" s="73"/>
      <c r="G9" s="73"/>
      <c r="H9" s="73"/>
      <c r="I9" s="73"/>
      <c r="J9" s="73"/>
      <c r="K9" s="73"/>
    </row>
  </sheetData>
  <mergeCells count="4">
    <mergeCell ref="A1:K1"/>
    <mergeCell ref="A8:K8"/>
    <mergeCell ref="A9:K9"/>
    <mergeCell ref="A4:K7"/>
  </mergeCells>
  <pageMargins left="0.354166666666667" right="0.75" top="1" bottom="1" header="0.5" footer="0.5"/>
  <pageSetup paperSize="9" scale="84"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U27"/>
  <sheetViews>
    <sheetView topLeftCell="A2" workbookViewId="0">
      <selection activeCell="I11" sqref="I11"/>
    </sheetView>
  </sheetViews>
  <sheetFormatPr defaultColWidth="8.8" defaultRowHeight="14.25"/>
  <cols>
    <col min="1" max="1" width="7.99166666666667" style="6" customWidth="1"/>
    <col min="2" max="2" width="31.875" style="6" customWidth="1"/>
    <col min="3" max="3" width="8.375" style="7" customWidth="1"/>
    <col min="4" max="4" width="8.75" style="6" customWidth="1"/>
    <col min="5" max="5" width="9.75" style="7" customWidth="1"/>
    <col min="6" max="6" width="8.125" style="7" customWidth="1"/>
    <col min="7" max="7" width="9.75" style="7" customWidth="1"/>
    <col min="8" max="8" width="16.375" style="7" customWidth="1"/>
    <col min="9" max="9" width="30.175" style="8" customWidth="1"/>
    <col min="10" max="23" width="9" style="1"/>
    <col min="24" max="16384" width="8.8" style="1"/>
  </cols>
  <sheetData>
    <row r="1" s="1" customFormat="1" ht="5" customHeight="1" spans="1:9">
      <c r="A1" s="6"/>
      <c r="B1" s="6"/>
      <c r="C1" s="7"/>
      <c r="D1" s="6"/>
      <c r="E1" s="7"/>
      <c r="F1" s="7"/>
      <c r="G1" s="7"/>
      <c r="H1" s="7"/>
      <c r="I1" s="8"/>
    </row>
    <row r="2" s="2" customFormat="1" ht="44.1" customHeight="1" spans="1:9">
      <c r="A2" s="9" t="s">
        <v>21</v>
      </c>
      <c r="B2" s="10"/>
      <c r="C2" s="10"/>
      <c r="D2" s="10"/>
      <c r="E2" s="10"/>
      <c r="F2" s="10"/>
      <c r="G2" s="10"/>
      <c r="H2" s="10"/>
      <c r="I2" s="51"/>
    </row>
    <row r="3" s="3" customFormat="1" ht="29" customHeight="1" spans="1:255">
      <c r="A3" s="11" t="s">
        <v>22</v>
      </c>
      <c r="B3" s="12" t="s">
        <v>23</v>
      </c>
      <c r="C3" s="12" t="s">
        <v>24</v>
      </c>
      <c r="D3" s="13"/>
      <c r="E3" s="14"/>
      <c r="F3" s="15" t="s">
        <v>25</v>
      </c>
      <c r="G3" s="16"/>
      <c r="H3" s="17"/>
      <c r="I3" s="17" t="s">
        <v>26</v>
      </c>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2"/>
      <c r="BH3" s="52"/>
      <c r="BI3" s="52"/>
      <c r="BJ3" s="52"/>
      <c r="BK3" s="52"/>
      <c r="BL3" s="52"/>
      <c r="BM3" s="52"/>
      <c r="BN3" s="52"/>
      <c r="BO3" s="52"/>
      <c r="BP3" s="52"/>
      <c r="BQ3" s="52"/>
      <c r="BR3" s="52"/>
      <c r="BS3" s="52"/>
      <c r="BT3" s="52"/>
      <c r="BU3" s="52"/>
      <c r="BV3" s="52"/>
      <c r="BW3" s="52"/>
      <c r="BX3" s="52"/>
      <c r="BY3" s="52"/>
      <c r="BZ3" s="52"/>
      <c r="CA3" s="52"/>
      <c r="CB3" s="52"/>
      <c r="CC3" s="52"/>
      <c r="CD3" s="52"/>
      <c r="CE3" s="52"/>
      <c r="CF3" s="52"/>
      <c r="CG3" s="52"/>
      <c r="CH3" s="52"/>
      <c r="CI3" s="52"/>
      <c r="CJ3" s="52"/>
      <c r="CK3" s="52"/>
      <c r="CL3" s="52"/>
      <c r="CM3" s="52"/>
      <c r="CN3" s="52"/>
      <c r="CO3" s="52"/>
      <c r="CP3" s="52"/>
      <c r="CQ3" s="52"/>
      <c r="CR3" s="52"/>
      <c r="CS3" s="52"/>
      <c r="CT3" s="52"/>
      <c r="CU3" s="52"/>
      <c r="CV3" s="52"/>
      <c r="CW3" s="52"/>
      <c r="CX3" s="52"/>
      <c r="CY3" s="52"/>
      <c r="CZ3" s="52"/>
      <c r="DA3" s="52"/>
      <c r="DB3" s="52"/>
      <c r="DC3" s="52"/>
      <c r="DD3" s="52"/>
      <c r="DE3" s="52"/>
      <c r="DF3" s="52"/>
      <c r="DG3" s="52"/>
      <c r="DH3" s="52"/>
      <c r="DI3" s="52"/>
      <c r="DJ3" s="52"/>
      <c r="DK3" s="52"/>
      <c r="DL3" s="52"/>
      <c r="DM3" s="52"/>
      <c r="DN3" s="52"/>
      <c r="DO3" s="52"/>
      <c r="DP3" s="52"/>
      <c r="DQ3" s="52"/>
      <c r="DR3" s="52"/>
      <c r="DS3" s="52"/>
      <c r="DT3" s="52"/>
      <c r="DU3" s="52"/>
      <c r="DV3" s="52"/>
      <c r="DW3" s="52"/>
      <c r="DX3" s="52"/>
      <c r="DY3" s="52"/>
      <c r="DZ3" s="52"/>
      <c r="EA3" s="52"/>
      <c r="EB3" s="52"/>
      <c r="EC3" s="52"/>
      <c r="ED3" s="52"/>
      <c r="EE3" s="52"/>
      <c r="EF3" s="52"/>
      <c r="EG3" s="52"/>
      <c r="EH3" s="52"/>
      <c r="EI3" s="52"/>
      <c r="EJ3" s="52"/>
      <c r="EK3" s="52"/>
      <c r="EL3" s="52"/>
      <c r="EM3" s="52"/>
      <c r="EN3" s="52"/>
      <c r="EO3" s="52"/>
      <c r="EP3" s="52"/>
      <c r="EQ3" s="52"/>
      <c r="ER3" s="52"/>
      <c r="ES3" s="52"/>
      <c r="ET3" s="52"/>
      <c r="EU3" s="52"/>
      <c r="EV3" s="52"/>
      <c r="EW3" s="52"/>
      <c r="EX3" s="52"/>
      <c r="EY3" s="52"/>
      <c r="EZ3" s="52"/>
      <c r="FA3" s="52"/>
      <c r="FB3" s="52"/>
      <c r="FC3" s="52"/>
      <c r="FD3" s="52"/>
      <c r="FE3" s="52"/>
      <c r="FF3" s="52"/>
      <c r="FG3" s="52"/>
      <c r="FH3" s="52"/>
      <c r="FI3" s="52"/>
      <c r="FJ3" s="52"/>
      <c r="FK3" s="52"/>
      <c r="FL3" s="52"/>
      <c r="FM3" s="52"/>
      <c r="FN3" s="52"/>
      <c r="FO3" s="52"/>
      <c r="FP3" s="52"/>
      <c r="FQ3" s="52"/>
      <c r="FR3" s="52"/>
      <c r="FS3" s="52"/>
      <c r="FT3" s="52"/>
      <c r="FU3" s="52"/>
      <c r="FV3" s="52"/>
      <c r="FW3" s="52"/>
      <c r="FX3" s="52"/>
      <c r="FY3" s="52"/>
      <c r="FZ3" s="52"/>
      <c r="GA3" s="52"/>
      <c r="GB3" s="52"/>
      <c r="GC3" s="52"/>
      <c r="GD3" s="52"/>
      <c r="GE3" s="52"/>
      <c r="GF3" s="52"/>
      <c r="GG3" s="52"/>
      <c r="GH3" s="52"/>
      <c r="GI3" s="52"/>
      <c r="GJ3" s="52"/>
      <c r="GK3" s="52"/>
      <c r="GL3" s="52"/>
      <c r="GM3" s="52"/>
      <c r="GN3" s="52"/>
      <c r="GO3" s="52"/>
      <c r="GP3" s="52"/>
      <c r="GQ3" s="52"/>
      <c r="GR3" s="52"/>
      <c r="GS3" s="52"/>
      <c r="GT3" s="52"/>
      <c r="GU3" s="52"/>
      <c r="GV3" s="52"/>
      <c r="GW3" s="52"/>
      <c r="GX3" s="52"/>
      <c r="GY3" s="52"/>
      <c r="GZ3" s="52"/>
      <c r="HA3" s="52"/>
      <c r="HB3" s="52"/>
      <c r="HC3" s="52"/>
      <c r="HD3" s="52"/>
      <c r="HE3" s="52"/>
      <c r="HF3" s="52"/>
      <c r="HG3" s="52"/>
      <c r="HH3" s="52"/>
      <c r="HI3" s="52"/>
      <c r="HJ3" s="52"/>
      <c r="HK3" s="52"/>
      <c r="HL3" s="52"/>
      <c r="HM3" s="52"/>
      <c r="HN3" s="52"/>
      <c r="HO3" s="52"/>
      <c r="HP3" s="52"/>
      <c r="HQ3" s="52"/>
      <c r="HR3" s="52"/>
      <c r="HS3" s="52"/>
      <c r="HT3" s="52"/>
      <c r="HU3" s="52"/>
      <c r="HV3" s="52"/>
      <c r="HW3" s="52"/>
      <c r="HX3" s="52"/>
      <c r="HY3" s="52"/>
      <c r="HZ3" s="52"/>
      <c r="IA3" s="52"/>
      <c r="IB3" s="52"/>
      <c r="IC3" s="52"/>
      <c r="ID3" s="52"/>
      <c r="IE3" s="52"/>
      <c r="IF3" s="52"/>
      <c r="IG3" s="52"/>
      <c r="IH3" s="52"/>
      <c r="II3" s="52"/>
      <c r="IJ3" s="52"/>
      <c r="IK3" s="52"/>
      <c r="IL3" s="52"/>
      <c r="IM3" s="52"/>
      <c r="IN3" s="52"/>
      <c r="IO3" s="52"/>
      <c r="IP3" s="52"/>
      <c r="IQ3" s="52"/>
      <c r="IR3" s="52"/>
      <c r="IS3" s="52"/>
      <c r="IT3" s="52"/>
      <c r="IU3" s="52"/>
    </row>
    <row r="4" s="2" customFormat="1" ht="21.95" customHeight="1" spans="1:11">
      <c r="A4" s="18" t="s">
        <v>27</v>
      </c>
      <c r="B4" s="18" t="s">
        <v>28</v>
      </c>
      <c r="C4" s="19" t="s">
        <v>29</v>
      </c>
      <c r="D4" s="20" t="s">
        <v>30</v>
      </c>
      <c r="E4" s="21" t="s">
        <v>31</v>
      </c>
      <c r="F4" s="21"/>
      <c r="G4" s="22" t="s">
        <v>32</v>
      </c>
      <c r="H4" s="22"/>
      <c r="I4" s="53" t="s">
        <v>33</v>
      </c>
      <c r="K4" s="52"/>
    </row>
    <row r="5" s="2" customFormat="1" ht="21.95" customHeight="1" spans="1:9">
      <c r="A5" s="23" t="s">
        <v>34</v>
      </c>
      <c r="B5" s="23" t="s">
        <v>2</v>
      </c>
      <c r="C5" s="24" t="s">
        <v>35</v>
      </c>
      <c r="D5" s="25" t="s">
        <v>36</v>
      </c>
      <c r="E5" s="25" t="s">
        <v>37</v>
      </c>
      <c r="F5" s="25" t="s">
        <v>38</v>
      </c>
      <c r="G5" s="25" t="s">
        <v>39</v>
      </c>
      <c r="H5" s="25" t="s">
        <v>40</v>
      </c>
      <c r="I5" s="54" t="s">
        <v>11</v>
      </c>
    </row>
    <row r="6" s="4" customFormat="1" ht="28" customHeight="1" spans="1:11">
      <c r="A6" s="26" t="s">
        <v>41</v>
      </c>
      <c r="B6" s="27" t="s">
        <v>42</v>
      </c>
      <c r="C6" s="28"/>
      <c r="D6" s="26"/>
      <c r="E6" s="28"/>
      <c r="F6" s="28"/>
      <c r="G6" s="29"/>
      <c r="H6" s="28"/>
      <c r="I6" s="28"/>
      <c r="K6" s="2"/>
    </row>
    <row r="7" s="1" customFormat="1" ht="25" customHeight="1" spans="1:9">
      <c r="A7" s="30" t="s">
        <v>43</v>
      </c>
      <c r="B7" s="30" t="s">
        <v>44</v>
      </c>
      <c r="C7" s="31">
        <v>1</v>
      </c>
      <c r="D7" s="32" t="s">
        <v>45</v>
      </c>
      <c r="E7" s="31"/>
      <c r="F7" s="31"/>
      <c r="G7" s="31">
        <f>+F7+E7</f>
        <v>0</v>
      </c>
      <c r="H7" s="31">
        <f>+G7*C7</f>
        <v>0</v>
      </c>
      <c r="I7" s="55" t="s">
        <v>46</v>
      </c>
    </row>
    <row r="8" s="1" customFormat="1" ht="25" customHeight="1" spans="1:9">
      <c r="A8" s="30" t="s">
        <v>47</v>
      </c>
      <c r="B8" s="30" t="s">
        <v>48</v>
      </c>
      <c r="C8" s="31">
        <v>13</v>
      </c>
      <c r="D8" s="32" t="s">
        <v>49</v>
      </c>
      <c r="E8" s="31"/>
      <c r="F8" s="31"/>
      <c r="G8" s="31">
        <f>+F8+E8</f>
        <v>0</v>
      </c>
      <c r="H8" s="31">
        <f>+G8*C8</f>
        <v>0</v>
      </c>
      <c r="I8" s="55" t="s">
        <v>50</v>
      </c>
    </row>
    <row r="9" s="4" customFormat="1" ht="28" customHeight="1" spans="1:9">
      <c r="A9" s="30"/>
      <c r="B9" s="33" t="s">
        <v>51</v>
      </c>
      <c r="C9" s="33"/>
      <c r="D9" s="33"/>
      <c r="E9" s="33"/>
      <c r="F9" s="33"/>
      <c r="G9" s="33"/>
      <c r="H9" s="34">
        <f>SUM(H7:H8)</f>
        <v>0</v>
      </c>
      <c r="I9" s="31"/>
    </row>
    <row r="10" s="4" customFormat="1" ht="28" customHeight="1" spans="1:9">
      <c r="A10" s="26" t="s">
        <v>52</v>
      </c>
      <c r="B10" s="27" t="s">
        <v>53</v>
      </c>
      <c r="C10" s="28"/>
      <c r="D10" s="26"/>
      <c r="E10" s="28"/>
      <c r="F10" s="28"/>
      <c r="G10" s="29"/>
      <c r="H10" s="28"/>
      <c r="I10" s="28"/>
    </row>
    <row r="11" s="1" customFormat="1" ht="25" customHeight="1" spans="1:10">
      <c r="A11" s="30" t="s">
        <v>43</v>
      </c>
      <c r="B11" s="30" t="s">
        <v>54</v>
      </c>
      <c r="C11" s="31">
        <v>13</v>
      </c>
      <c r="D11" s="32" t="s">
        <v>49</v>
      </c>
      <c r="E11" s="35"/>
      <c r="F11" s="35"/>
      <c r="G11" s="31">
        <f t="shared" ref="G11:G15" si="0">+F11+E11</f>
        <v>0</v>
      </c>
      <c r="H11" s="31">
        <f t="shared" ref="H11:H15" si="1">+G11*C11</f>
        <v>0</v>
      </c>
      <c r="I11" s="55" t="s">
        <v>55</v>
      </c>
      <c r="J11" s="4"/>
    </row>
    <row r="12" s="4" customFormat="1" ht="28" customHeight="1" spans="1:10">
      <c r="A12" s="30"/>
      <c r="B12" s="33" t="s">
        <v>51</v>
      </c>
      <c r="C12" s="33"/>
      <c r="D12" s="33"/>
      <c r="E12" s="33"/>
      <c r="F12" s="33"/>
      <c r="G12" s="33"/>
      <c r="H12" s="34">
        <f>SUM(H11:H11)</f>
        <v>0</v>
      </c>
      <c r="I12" s="31"/>
      <c r="J12" s="1"/>
    </row>
    <row r="13" s="4" customFormat="1" ht="28" customHeight="1" spans="1:10">
      <c r="A13" s="26" t="s">
        <v>56</v>
      </c>
      <c r="B13" s="27" t="s">
        <v>57</v>
      </c>
      <c r="C13" s="28"/>
      <c r="D13" s="26"/>
      <c r="E13" s="28"/>
      <c r="F13" s="28"/>
      <c r="G13" s="29"/>
      <c r="H13" s="28"/>
      <c r="I13" s="28"/>
      <c r="J13" s="1"/>
    </row>
    <row r="14" s="4" customFormat="1" ht="28" customHeight="1" spans="1:10">
      <c r="A14" s="30" t="s">
        <v>43</v>
      </c>
      <c r="B14" s="30" t="s">
        <v>58</v>
      </c>
      <c r="C14" s="31">
        <v>1</v>
      </c>
      <c r="D14" s="32" t="s">
        <v>45</v>
      </c>
      <c r="E14" s="33"/>
      <c r="F14" s="33"/>
      <c r="G14" s="31">
        <f t="shared" si="0"/>
        <v>0</v>
      </c>
      <c r="H14" s="31">
        <f t="shared" si="1"/>
        <v>0</v>
      </c>
      <c r="I14" s="55" t="s">
        <v>59</v>
      </c>
      <c r="J14" s="1"/>
    </row>
    <row r="15" s="4" customFormat="1" ht="28" customHeight="1" spans="1:10">
      <c r="A15" s="30" t="s">
        <v>47</v>
      </c>
      <c r="B15" s="30" t="s">
        <v>60</v>
      </c>
      <c r="C15" s="31">
        <v>1</v>
      </c>
      <c r="D15" s="32" t="s">
        <v>45</v>
      </c>
      <c r="E15" s="33"/>
      <c r="F15" s="33"/>
      <c r="G15" s="31">
        <f t="shared" si="0"/>
        <v>0</v>
      </c>
      <c r="H15" s="31">
        <f t="shared" si="1"/>
        <v>0</v>
      </c>
      <c r="I15" s="55" t="s">
        <v>61</v>
      </c>
      <c r="J15" s="1"/>
    </row>
    <row r="16" s="4" customFormat="1" ht="28" customHeight="1" spans="1:10">
      <c r="A16" s="30"/>
      <c r="B16" s="33" t="s">
        <v>51</v>
      </c>
      <c r="C16" s="33"/>
      <c r="D16" s="33"/>
      <c r="E16" s="33"/>
      <c r="F16" s="33"/>
      <c r="G16" s="33"/>
      <c r="H16" s="34">
        <f>SUM(H14:H15)</f>
        <v>0</v>
      </c>
      <c r="I16" s="31"/>
      <c r="J16" s="1"/>
    </row>
    <row r="17" s="4" customFormat="1" ht="25" customHeight="1" spans="1:248">
      <c r="A17" s="26" t="s">
        <v>62</v>
      </c>
      <c r="B17" s="27" t="s">
        <v>63</v>
      </c>
      <c r="C17" s="28"/>
      <c r="D17" s="26" t="s">
        <v>64</v>
      </c>
      <c r="E17" s="28"/>
      <c r="F17" s="28"/>
      <c r="G17" s="28"/>
      <c r="H17" s="28"/>
      <c r="I17" s="56"/>
      <c r="J17" s="1"/>
      <c r="K17" s="1"/>
      <c r="L17" s="1"/>
      <c r="M17" s="1"/>
      <c r="N17" s="1"/>
      <c r="O17" s="1"/>
      <c r="P17" s="1"/>
      <c r="Q17" s="1"/>
      <c r="R17" s="1"/>
      <c r="S17" s="1"/>
      <c r="T17" s="1"/>
      <c r="U17" s="1"/>
      <c r="V17" s="1"/>
      <c r="W17" s="1"/>
      <c r="IL17" s="1"/>
      <c r="IM17" s="1"/>
      <c r="IN17" s="1"/>
    </row>
    <row r="18" s="4" customFormat="1" ht="25" customHeight="1" spans="1:248">
      <c r="A18" s="30" t="s">
        <v>65</v>
      </c>
      <c r="B18" s="30" t="s">
        <v>66</v>
      </c>
      <c r="C18" s="35">
        <v>1</v>
      </c>
      <c r="D18" s="32" t="s">
        <v>45</v>
      </c>
      <c r="E18" s="31"/>
      <c r="F18" s="31"/>
      <c r="G18" s="35">
        <f>F18+E18</f>
        <v>0</v>
      </c>
      <c r="H18" s="35">
        <f>+G18*C18</f>
        <v>0</v>
      </c>
      <c r="I18" s="57" t="s">
        <v>67</v>
      </c>
      <c r="J18" s="1"/>
      <c r="K18" s="1"/>
      <c r="L18" s="1"/>
      <c r="M18" s="1"/>
      <c r="N18" s="1"/>
      <c r="O18" s="1"/>
      <c r="P18" s="1"/>
      <c r="Q18" s="1"/>
      <c r="R18" s="1"/>
      <c r="S18" s="1"/>
      <c r="T18" s="1"/>
      <c r="U18" s="1"/>
      <c r="V18" s="1"/>
      <c r="W18" s="1"/>
      <c r="IL18" s="1"/>
      <c r="IM18" s="1"/>
      <c r="IN18" s="1"/>
    </row>
    <row r="19" s="4" customFormat="1" ht="25" customHeight="1" spans="1:248">
      <c r="A19" s="30" t="s">
        <v>68</v>
      </c>
      <c r="B19" s="30" t="s">
        <v>69</v>
      </c>
      <c r="C19" s="35">
        <v>1</v>
      </c>
      <c r="D19" s="32" t="s">
        <v>45</v>
      </c>
      <c r="E19" s="31"/>
      <c r="F19" s="31"/>
      <c r="G19" s="35">
        <f>F19+E19</f>
        <v>0</v>
      </c>
      <c r="H19" s="35">
        <f>+G19*C19</f>
        <v>0</v>
      </c>
      <c r="I19" s="57" t="s">
        <v>70</v>
      </c>
      <c r="J19" s="1"/>
      <c r="K19" s="1"/>
      <c r="L19" s="1"/>
      <c r="M19" s="1"/>
      <c r="N19" s="1"/>
      <c r="O19" s="1"/>
      <c r="P19" s="1"/>
      <c r="Q19" s="1"/>
      <c r="R19" s="1"/>
      <c r="S19" s="1"/>
      <c r="T19" s="1"/>
      <c r="U19" s="1"/>
      <c r="V19" s="1"/>
      <c r="W19" s="1"/>
      <c r="IL19" s="1"/>
      <c r="IM19" s="1"/>
      <c r="IN19" s="1"/>
    </row>
    <row r="20" s="4" customFormat="1" ht="25" customHeight="1" spans="1:248">
      <c r="A20" s="30" t="s">
        <v>71</v>
      </c>
      <c r="B20" s="30" t="s">
        <v>72</v>
      </c>
      <c r="C20" s="35">
        <v>1</v>
      </c>
      <c r="D20" s="32" t="s">
        <v>45</v>
      </c>
      <c r="E20" s="31"/>
      <c r="F20" s="31"/>
      <c r="G20" s="35">
        <f>F20+E20</f>
        <v>0</v>
      </c>
      <c r="H20" s="35">
        <f>+G20*C20</f>
        <v>0</v>
      </c>
      <c r="I20" s="57" t="s">
        <v>73</v>
      </c>
      <c r="J20" s="1"/>
      <c r="K20" s="1"/>
      <c r="L20" s="1"/>
      <c r="M20" s="1"/>
      <c r="N20" s="1"/>
      <c r="O20" s="1"/>
      <c r="P20" s="1"/>
      <c r="Q20" s="1"/>
      <c r="R20" s="1"/>
      <c r="S20" s="1"/>
      <c r="T20" s="1"/>
      <c r="U20" s="1"/>
      <c r="V20" s="1"/>
      <c r="W20" s="1"/>
      <c r="IL20" s="1"/>
      <c r="IM20" s="1"/>
      <c r="IN20" s="1"/>
    </row>
    <row r="21" s="4" customFormat="1" ht="28" customHeight="1" spans="1:248">
      <c r="A21" s="30"/>
      <c r="B21" s="33" t="s">
        <v>51</v>
      </c>
      <c r="C21" s="33"/>
      <c r="D21" s="33"/>
      <c r="E21" s="33"/>
      <c r="F21" s="33"/>
      <c r="G21" s="33"/>
      <c r="H21" s="34">
        <f>SUM(H18:H20)</f>
        <v>0</v>
      </c>
      <c r="I21" s="41"/>
      <c r="J21" s="1"/>
      <c r="K21" s="1"/>
      <c r="L21" s="1"/>
      <c r="M21" s="1"/>
      <c r="N21" s="1"/>
      <c r="O21" s="1"/>
      <c r="P21" s="1"/>
      <c r="Q21" s="1"/>
      <c r="R21" s="1"/>
      <c r="S21" s="1"/>
      <c r="T21" s="1"/>
      <c r="U21" s="1"/>
      <c r="V21" s="1"/>
      <c r="W21" s="1"/>
      <c r="IL21" s="1"/>
      <c r="IM21" s="1"/>
      <c r="IN21" s="1"/>
    </row>
    <row r="22" s="1" customFormat="1" ht="28" customHeight="1" spans="1:9">
      <c r="A22" s="36" t="s">
        <v>74</v>
      </c>
      <c r="B22" s="37"/>
      <c r="C22" s="37"/>
      <c r="D22" s="37"/>
      <c r="E22" s="37"/>
      <c r="F22" s="37"/>
      <c r="G22" s="38"/>
      <c r="H22" s="39">
        <f>H9+H12+H16+H21</f>
        <v>0</v>
      </c>
      <c r="I22" s="58"/>
    </row>
    <row r="23" s="1" customFormat="1" ht="25" customHeight="1" spans="1:9">
      <c r="A23" s="30" t="s">
        <v>43</v>
      </c>
      <c r="B23" s="40" t="s">
        <v>75</v>
      </c>
      <c r="C23" s="40" t="s">
        <v>43</v>
      </c>
      <c r="D23" s="40" t="s">
        <v>45</v>
      </c>
      <c r="E23" s="41" t="s">
        <v>76</v>
      </c>
      <c r="F23" s="41" t="s">
        <v>76</v>
      </c>
      <c r="G23" s="41" t="s">
        <v>76</v>
      </c>
      <c r="H23" s="35">
        <f>H22</f>
        <v>0</v>
      </c>
      <c r="I23" s="32" t="s">
        <v>77</v>
      </c>
    </row>
    <row r="24" s="1" customFormat="1" ht="33" customHeight="1" spans="1:9">
      <c r="A24" s="42"/>
      <c r="B24" s="43" t="s">
        <v>78</v>
      </c>
      <c r="C24" s="43"/>
      <c r="D24" s="43"/>
      <c r="E24" s="43"/>
      <c r="F24" s="43"/>
      <c r="G24" s="43"/>
      <c r="H24" s="44">
        <f>SUM(H22:H23)</f>
        <v>0</v>
      </c>
      <c r="I24" s="59" t="s">
        <v>79</v>
      </c>
    </row>
    <row r="25" s="1" customFormat="1" ht="23" customHeight="1" spans="1:9">
      <c r="A25" s="45" t="s">
        <v>80</v>
      </c>
      <c r="B25" s="46"/>
      <c r="C25" s="46"/>
      <c r="D25" s="46"/>
      <c r="E25" s="46"/>
      <c r="F25" s="46"/>
      <c r="G25" s="46"/>
      <c r="H25" s="46"/>
      <c r="I25" s="60"/>
    </row>
    <row r="26" s="1" customFormat="1" ht="23" customHeight="1" spans="1:9">
      <c r="A26" s="47" t="s">
        <v>81</v>
      </c>
      <c r="B26" s="48"/>
      <c r="C26" s="48"/>
      <c r="D26" s="48"/>
      <c r="E26" s="48"/>
      <c r="F26" s="48"/>
      <c r="G26" s="48"/>
      <c r="H26" s="48"/>
      <c r="I26" s="61"/>
    </row>
    <row r="27" s="5" customFormat="1" ht="23" customHeight="1" spans="1:9">
      <c r="A27" s="49" t="s">
        <v>82</v>
      </c>
      <c r="B27" s="50"/>
      <c r="C27" s="50"/>
      <c r="D27" s="50"/>
      <c r="E27" s="50"/>
      <c r="F27" s="50"/>
      <c r="G27" s="50"/>
      <c r="H27" s="50"/>
      <c r="I27" s="62"/>
    </row>
  </sheetData>
  <mergeCells count="10">
    <mergeCell ref="A2:I2"/>
    <mergeCell ref="D3:E3"/>
    <mergeCell ref="F3:G3"/>
    <mergeCell ref="E4:F4"/>
    <mergeCell ref="G4:H4"/>
    <mergeCell ref="A22:G22"/>
    <mergeCell ref="B24:G24"/>
    <mergeCell ref="A25:I25"/>
    <mergeCell ref="A26:I26"/>
    <mergeCell ref="A27:I27"/>
  </mergeCells>
  <printOptions horizontalCentered="1"/>
  <pageMargins left="0.161111111111111" right="0.161111111111111" top="1" bottom="1" header="0.5" footer="0.5"/>
  <pageSetup paperSize="9" scale="75"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报价表</vt:lpstr>
      <vt:lpstr>工程预算详细报价表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叶少芬</cp:lastModifiedBy>
  <dcterms:created xsi:type="dcterms:W3CDTF">2024-01-19T10:00:00Z</dcterms:created>
  <dcterms:modified xsi:type="dcterms:W3CDTF">2025-02-18T04:04:40Z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6CC5B64FFC8C4AA98F6ADBF4373D10DC</vt:lpwstr>
  </property>
  <property fmtid="{D5CDD505-2E9C-101B-9397-08002B2CF9AE}" pid="3" name="KSOProductBuildVer">
    <vt:lpwstr>2052-11.8.2.12085</vt:lpwstr>
  </property>
</Properties>
</file>