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195" windowHeight="12360"/>
  </bookViews>
  <sheets>
    <sheet name="Sheet1" sheetId="1" r:id="rId1"/>
  </sheets>
  <definedNames>
    <definedName name="_xlnm._FilterDatabase" localSheetId="0" hidden="1">Sheet1!$A$2:$F$9</definedName>
  </definedName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B8E758E6D5CD4C6493683DAC50940A4F" descr="IMG_20240713_11023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427220" y="1433830"/>
          <a:ext cx="1092200" cy="896620"/>
        </a:xfrm>
        <a:prstGeom prst="rect">
          <a:avLst/>
        </a:prstGeom>
      </xdr:spPr>
    </xdr:pic>
  </etc:cellImage>
  <etc:cellImage>
    <xdr:pic>
      <xdr:nvPicPr>
        <xdr:cNvPr id="3" name="ID_4C7C257DCB134B1088606C9422DC1F31" descr="DCIM(1)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 rot="5400000">
          <a:off x="4609465" y="2288540"/>
          <a:ext cx="741680" cy="986790"/>
        </a:xfrm>
        <a:prstGeom prst="rect">
          <a:avLst/>
        </a:prstGeom>
      </xdr:spPr>
    </xdr:pic>
  </etc:cellImage>
  <etc:cellImage>
    <xdr:pic>
      <xdr:nvPicPr>
        <xdr:cNvPr id="6" name="ID_8F32B029DFA1497592F7867E29C484A0" descr="DCIM"/>
        <xdr:cNvPicPr>
          <a:picLocks noChangeAspect="1"/>
        </xdr:cNvPicPr>
      </xdr:nvPicPr>
      <xdr:blipFill>
        <a:blip r:embed="rId3"/>
        <a:srcRect l="-10714" t="-20175" r="-810" b="-6603"/>
        <a:stretch>
          <a:fillRect/>
        </a:stretch>
      </xdr:blipFill>
      <xdr:spPr>
        <a:xfrm>
          <a:off x="5473065" y="2470150"/>
          <a:ext cx="1031875" cy="1367155"/>
        </a:xfrm>
        <a:prstGeom prst="rect">
          <a:avLst/>
        </a:prstGeom>
      </xdr:spPr>
    </xdr:pic>
  </etc:cellImage>
  <etc:cellImage>
    <xdr:pic>
      <xdr:nvPicPr>
        <xdr:cNvPr id="7" name="ID_5141CB9BCE474D6399D7D3485FF1A54B" descr="6780071010679308445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 rot="5400000">
          <a:off x="4550410" y="3332480"/>
          <a:ext cx="949325" cy="711200"/>
        </a:xfrm>
        <a:prstGeom prst="rect">
          <a:avLst/>
        </a:prstGeom>
      </xdr:spPr>
    </xdr:pic>
  </etc:cellImage>
  <etc:cellImage>
    <xdr:pic>
      <xdr:nvPicPr>
        <xdr:cNvPr id="9" name="ID_FC05B556FC5740A3BCFDAB2F84FC6127" descr="17309456179380547829"/>
        <xdr:cNvPicPr>
          <a:picLocks noChangeAspect="1"/>
        </xdr:cNvPicPr>
      </xdr:nvPicPr>
      <xdr:blipFill>
        <a:blip r:embed="rId5"/>
        <a:srcRect l="14898" t="26269" r="13770" b="20054"/>
        <a:stretch>
          <a:fillRect/>
        </a:stretch>
      </xdr:blipFill>
      <xdr:spPr>
        <a:xfrm>
          <a:off x="4417060" y="4156075"/>
          <a:ext cx="1061720" cy="1139190"/>
        </a:xfrm>
        <a:prstGeom prst="rect">
          <a:avLst/>
        </a:prstGeom>
      </xdr:spPr>
    </xdr:pic>
  </etc:cellImage>
  <etc:cellImage>
    <xdr:pic>
      <xdr:nvPicPr>
        <xdr:cNvPr id="13" name="ID_579AFD02C6CA4C70AE177ECB6C1F2FEB" descr="c52f1b5b2139a443022106ad862f54ea"/>
        <xdr:cNvPicPr>
          <a:picLocks noChangeAspect="1"/>
        </xdr:cNvPicPr>
      </xdr:nvPicPr>
      <xdr:blipFill>
        <a:blip r:embed="rId6"/>
        <a:srcRect t="42133" r="-514" b="32928"/>
        <a:stretch>
          <a:fillRect/>
        </a:stretch>
      </xdr:blipFill>
      <xdr:spPr>
        <a:xfrm>
          <a:off x="4457700" y="6431915"/>
          <a:ext cx="1580515" cy="597535"/>
        </a:xfrm>
        <a:prstGeom prst="rect">
          <a:avLst/>
        </a:prstGeom>
      </xdr:spPr>
    </xdr:pic>
  </etc:cellImage>
  <etc:cellImage>
    <xdr:pic>
      <xdr:nvPicPr>
        <xdr:cNvPr id="14" name="ID_C97A388F6D3C445F94D241E2AC8C0ADA" descr="1cae5642500899d935a0c539fc1e625f"/>
        <xdr:cNvPicPr>
          <a:picLocks noChangeAspect="1"/>
        </xdr:cNvPicPr>
      </xdr:nvPicPr>
      <xdr:blipFill>
        <a:blip r:embed="rId7"/>
        <a:srcRect l="28458" t="34640" r="32271" b="35210"/>
        <a:stretch>
          <a:fillRect/>
        </a:stretch>
      </xdr:blipFill>
      <xdr:spPr>
        <a:xfrm>
          <a:off x="5724525" y="6269355"/>
          <a:ext cx="725170" cy="740410"/>
        </a:xfrm>
        <a:prstGeom prst="rect">
          <a:avLst/>
        </a:prstGeom>
      </xdr:spPr>
    </xdr:pic>
  </etc:cellImage>
  <etc:cellImage>
    <xdr:pic>
      <xdr:nvPicPr>
        <xdr:cNvPr id="4" name="ID_636DCEA2C2D04508B3894A2FC0101E6D" descr="XRNP0.5A(1)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5067300" y="527685"/>
          <a:ext cx="1047115" cy="7048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8" name="ID_90175280DDE6414D9CD80FBD71D641A9" descr="94f6d963d032b58475e383b5a5d49668"/>
        <xdr:cNvPicPr>
          <a:picLocks noChangeAspect="1"/>
        </xdr:cNvPicPr>
      </xdr:nvPicPr>
      <xdr:blipFill>
        <a:blip r:embed="rId9"/>
        <a:srcRect l="1048" t="33710" r="4072" b="29856"/>
        <a:stretch>
          <a:fillRect/>
        </a:stretch>
      </xdr:blipFill>
      <xdr:spPr>
        <a:xfrm rot="10800000">
          <a:off x="5005070" y="5353685"/>
          <a:ext cx="1171575" cy="622935"/>
        </a:xfrm>
        <a:prstGeom prst="rect">
          <a:avLst/>
        </a:prstGeom>
      </xdr:spPr>
    </xdr:pic>
  </etc:cellImage>
  <etc:cellImage>
    <xdr:pic>
      <xdr:nvPicPr>
        <xdr:cNvPr id="5" name="ID_D6C93976D6CF48F6A61DBC5F7E19A4E8" descr="20A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6195695" y="3069590"/>
          <a:ext cx="10076180" cy="1006475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<sst xmlns="http://schemas.openxmlformats.org/spreadsheetml/2006/main" count="25" uniqueCount="22">
  <si>
    <t>10kV高压保险丝</t>
  </si>
  <si>
    <t>型号</t>
  </si>
  <si>
    <t>参数</t>
  </si>
  <si>
    <t>厂家</t>
  </si>
  <si>
    <t>需求量</t>
  </si>
  <si>
    <t>外观图片</t>
  </si>
  <si>
    <t>XRNP1</t>
  </si>
  <si>
    <t>10-12KV/0.5A
50KA</t>
  </si>
  <si>
    <t>西安铭高电气有限公司</t>
  </si>
  <si>
    <t>50kA</t>
  </si>
  <si>
    <t>库柏西安熔断器有限公司</t>
  </si>
  <si>
    <t>RN2</t>
  </si>
  <si>
    <t>10kV 0.5A</t>
  </si>
  <si>
    <t>西安科信熔断器有限公司</t>
  </si>
  <si>
    <t>RN3-10</t>
  </si>
  <si>
    <t>20A</t>
  </si>
  <si>
    <t>RN2-10</t>
  </si>
  <si>
    <t>0.5A1000MVA</t>
  </si>
  <si>
    <t>XRNP</t>
  </si>
  <si>
    <t>12/0.5-50</t>
  </si>
  <si>
    <t>12kV/0.5A 50kA</t>
  </si>
  <si>
    <t>西安斯泰德熔断器有限公司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</si>
</sst>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theme="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9" Type="http://schemas.openxmlformats.org/officeDocument/2006/relationships/image" Target="media/image9.jpeg"/><Relationship Id="rId8" Type="http://schemas.openxmlformats.org/officeDocument/2006/relationships/image" Target="media/image8.jpeg"/><Relationship Id="rId7" Type="http://schemas.openxmlformats.org/officeDocument/2006/relationships/image" Target="media/image7.jpeg"/><Relationship Id="rId6" Type="http://schemas.openxmlformats.org/officeDocument/2006/relationships/image" Target="media/image6.jpeg"/><Relationship Id="rId5" Type="http://schemas.openxmlformats.org/officeDocument/2006/relationships/image" Target="media/image5.jpeg"/><Relationship Id="rId4" Type="http://schemas.openxmlformats.org/officeDocument/2006/relationships/image" Target="media/image4.jpeg"/><Relationship Id="rId3" Type="http://schemas.openxmlformats.org/officeDocument/2006/relationships/image" Target="media/image3.jpeg"/><Relationship Id="rId2" Type="http://schemas.openxmlformats.org/officeDocument/2006/relationships/image" Target="media/image2.jpeg"/><Relationship Id="rId10" Type="http://schemas.openxmlformats.org/officeDocument/2006/relationships/image" Target="media/image10.jpeg"/><Relationship Id="rId1" Type="http://schemas.openxmlformats.org/officeDocument/2006/relationships/image" Target="media/image1.jpeg"/></Relationships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9"/>
  <sheetViews>
    <sheetView tabSelected="1" workbookViewId="0">
      <selection activeCell="I8" sqref="I8"/>
    </sheetView>
  </sheetViews>
  <sheetFormatPr defaultColWidth="8.89166666666667" defaultRowHeight="14.25" outlineLevelCol="5"/>
  <cols>
    <col min="1" max="1" width="15.775" style="3" customWidth="1"/>
    <col min="2" max="2" width="18.1083333333333" style="3" customWidth="1"/>
    <col min="3" max="3" width="15.775" style="4" customWidth="1"/>
    <col min="4" max="6" width="15.775" style="3" customWidth="1"/>
    <col min="7" max="7" width="13.5" customWidth="1"/>
  </cols>
  <sheetData>
    <row r="1" s="1" customFormat="1" ht="25.8" customHeight="1" spans="1:6">
      <c r="A1" s="5" t="s">
        <v>0</v>
      </c>
      <c r="B1" s="5"/>
      <c r="C1" s="5"/>
      <c r="D1" s="5"/>
      <c r="E1" s="5"/>
      <c r="F1" s="5"/>
    </row>
    <row r="2" spans="1:6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/>
    </row>
    <row r="3" s="2" customFormat="1" ht="57.9" customHeight="1" spans="1:6">
      <c r="A3" s="8" t="s">
        <v>6</v>
      </c>
      <c r="B3" s="8" t="s">
        <v>7</v>
      </c>
      <c r="C3" s="8" t="s">
        <v>8</v>
      </c>
      <c r="D3" s="9">
        <v>10</v>
      </c>
      <c r="E3" s="10" t="str">
        <f>_xlfn.DISPIMG("ID_636DCEA2C2D04508B3894A2FC0101E6D",1)</f>
        <v>=DISPIMG("ID_636DCEA2C2D04508B3894A2FC0101E6D",1)</v>
      </c>
      <c r="F3" s="11"/>
    </row>
    <row r="4" s="2" customFormat="1" ht="77" customHeight="1" spans="1:6">
      <c r="A4" s="8" t="s">
        <v>6</v>
      </c>
      <c r="B4" s="9" t="s">
        <v>9</v>
      </c>
      <c r="C4" s="12" t="s">
        <v>10</v>
      </c>
      <c r="D4" s="9">
        <v>10</v>
      </c>
      <c r="E4" s="11" t="str">
        <f>_xlfn.DISPIMG("ID_B8E758E6D5CD4C6493683DAC50940A4F",1)</f>
        <v>=DISPIMG("ID_B8E758E6D5CD4C6493683DAC50940A4F",1)</v>
      </c>
      <c r="F4" s="11"/>
    </row>
    <row r="5" s="2" customFormat="1" ht="66" customHeight="1" spans="1:6">
      <c r="A5" s="9" t="s">
        <v>11</v>
      </c>
      <c r="B5" s="9" t="s">
        <v>12</v>
      </c>
      <c r="C5" s="12" t="s">
        <v>13</v>
      </c>
      <c r="D5" s="9">
        <v>6</v>
      </c>
      <c r="E5" s="11" t="str">
        <f>_xlfn.DISPIMG("ID_4C7C257DCB134B1088606C9422DC1F31",1)</f>
        <v>=DISPIMG("ID_4C7C257DCB134B1088606C9422DC1F31",1)</v>
      </c>
      <c r="F5" s="11" t="str">
        <f>_xlfn.DISPIMG("ID_8F32B029DFA1497592F7867E29C484A0",1)</f>
        <v>=DISPIMG("ID_8F32B029DFA1497592F7867E29C484A0",1)</v>
      </c>
    </row>
    <row r="6" s="2" customFormat="1" ht="66" customHeight="1" spans="1:6">
      <c r="A6" s="9" t="s">
        <v>14</v>
      </c>
      <c r="B6" s="9" t="s">
        <v>15</v>
      </c>
      <c r="C6" s="9"/>
      <c r="D6" s="9">
        <v>10</v>
      </c>
      <c r="E6" s="11" t="str">
        <f>_xlfn.DISPIMG("ID_5141CB9BCE474D6399D7D3485FF1A54B",1)</f>
        <v>=DISPIMG("ID_5141CB9BCE474D6399D7D3485FF1A54B",1)</v>
      </c>
      <c r="F6" s="11" t="str">
        <f>_xlfn.DISPIMG("ID_D6C93976D6CF48F6A61DBC5F7E19A4E8",1)</f>
        <v>=DISPIMG("ID_D6C93976D6CF48F6A61DBC5F7E19A4E8",1)</v>
      </c>
    </row>
    <row r="7" s="2" customFormat="1" ht="105" customHeight="1" spans="1:6">
      <c r="A7" s="9" t="s">
        <v>16</v>
      </c>
      <c r="B7" s="9" t="s">
        <v>17</v>
      </c>
      <c r="C7" s="9"/>
      <c r="D7" s="9">
        <v>10</v>
      </c>
      <c r="E7" s="11" t="str">
        <f>_xlfn.DISPIMG("ID_FC05B556FC5740A3BCFDAB2F84FC6127",1)</f>
        <v>=DISPIMG("ID_FC05B556FC5740A3BCFDAB2F84FC6127",1)</v>
      </c>
      <c r="F7" s="11"/>
    </row>
    <row r="8" s="2" customFormat="1" ht="68" customHeight="1" spans="1:6">
      <c r="A8" s="9" t="s">
        <v>18</v>
      </c>
      <c r="B8" s="9" t="s">
        <v>19</v>
      </c>
      <c r="C8" s="12" t="s">
        <v>10</v>
      </c>
      <c r="D8" s="9">
        <v>10</v>
      </c>
      <c r="E8" s="11" t="str">
        <f>_xlfn.DISPIMG("ID_90175280DDE6414D9CD80FBD71D641A9",1)</f>
        <v>=DISPIMG("ID_90175280DDE6414D9CD80FBD71D641A9",1)</v>
      </c>
      <c r="F8" s="11"/>
    </row>
    <row r="9" s="2" customFormat="1" ht="66" customHeight="1" spans="1:6">
      <c r="A9" s="9" t="s">
        <v>6</v>
      </c>
      <c r="B9" s="9" t="s">
        <v>20</v>
      </c>
      <c r="C9" s="12" t="s">
        <v>21</v>
      </c>
      <c r="D9" s="9">
        <v>10</v>
      </c>
      <c r="E9" s="11" t="str">
        <f>_xlfn.DISPIMG("ID_579AFD02C6CA4C70AE177ECB6C1F2FEB",1)</f>
        <v>=DISPIMG("ID_579AFD02C6CA4C70AE177ECB6C1F2FEB",1)</v>
      </c>
      <c r="F9" s="11" t="str">
        <f>_xlfn.DISPIMG("ID_C97A388F6D3C445F94D241E2AC8C0ADA",1)</f>
        <v>=DISPIMG("ID_C97A388F6D3C445F94D241E2AC8C0ADA",1)</v>
      </c>
    </row>
  </sheetData>
  <autoFilter ref="A2:F9">
    <extLst/>
  </autoFilter>
  <mergeCells count="1">
    <mergeCell ref="A1:F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曹慧敏</dc:creator>
  <cp:lastModifiedBy>梁敏菲</cp:lastModifiedBy>
  <dcterms:created xsi:type="dcterms:W3CDTF">2023-10-24T03:37:00Z</dcterms:created>
  <dcterms:modified xsi:type="dcterms:W3CDTF">2025-03-25T03:17:48Z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F9E5EDF47FC94CDB8D5B4FB077AB2FB5</vt:lpwstr>
  </property>
  <property fmtid="{D5CDD505-2E9C-101B-9397-08002B2CF9AE}" pid="3" name="KSOProductBuildVer">
    <vt:lpwstr>2052-11.8.2.12309</vt:lpwstr>
  </property>
</Properties>
</file>