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0730"/>
  </bookViews>
  <sheets>
    <sheet name="问题质询" sheetId="1" r:id="rId1"/>
  </sheets>
  <definedNames>
    <definedName name="_xlnm._FilterDatabase" localSheetId="0" hidden="1">问题质询!$A$2:$M$80</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etc:cellImage>
    <xdr:pic>
      <xdr:nvPicPr>
        <xdr:cNvPr id="3" name="ID_79C38EC841DD405D99ABC3382CB57013" descr="机房空调无底座_Jc"/>
        <xdr:cNvPicPr/>
      </xdr:nvPicPr>
      <xdr:blipFill>
        <a:blip r:embed="rId1"/>
        <a:stretch>
          <a:fillRect/>
        </a:stretch>
      </xdr:blipFill>
      <xdr:spPr>
        <a:xfrm>
          <a:off x="0" y="0"/>
          <a:ext cx="10058400" cy="8624570"/>
        </a:xfrm>
        <a:prstGeom prst="rect">
          <a:avLst/>
        </a:prstGeom>
      </xdr:spPr>
    </xdr:pic>
  </etc:cellImage>
  <etc:cellImage>
    <xdr:pic>
      <xdr:nvPicPr>
        <xdr:cNvPr id="4" name="ID_500D91CC86B44737BE04228426418C23" descr="机房空调无底座2_Jc"/>
        <xdr:cNvPicPr/>
      </xdr:nvPicPr>
      <xdr:blipFill>
        <a:blip r:embed="rId2"/>
        <a:stretch>
          <a:fillRect/>
        </a:stretch>
      </xdr:blipFill>
      <xdr:spPr>
        <a:xfrm>
          <a:off x="0" y="0"/>
          <a:ext cx="10058400" cy="8385175"/>
        </a:xfrm>
        <a:prstGeom prst="rect">
          <a:avLst/>
        </a:prstGeom>
      </xdr:spPr>
    </xdr:pic>
  </etc:cellImage>
  <etc:cellImage>
    <xdr:pic>
      <xdr:nvPicPr>
        <xdr:cNvPr id="2" name="ID_BCB35B9E1EA7408EB330D834101A698B"/>
        <xdr:cNvPicPr/>
      </xdr:nvPicPr>
      <xdr:blipFill>
        <a:blip r:embed="rId3" r:link="rId4"/>
        <a:stretch>
          <a:fillRect/>
        </a:stretch>
      </xdr:blipFill>
      <xdr:spPr>
        <a:xfrm>
          <a:off x="12386310" y="65243710"/>
          <a:ext cx="1880235" cy="887730"/>
        </a:xfrm>
        <a:prstGeom prst="rect">
          <a:avLst/>
        </a:prstGeom>
        <a:noFill/>
        <a:ln>
          <a:noFill/>
        </a:ln>
      </xdr:spPr>
    </xdr:pic>
  </etc:cellImage>
  <etc:cellImage>
    <xdr:pic>
      <xdr:nvPicPr>
        <xdr:cNvPr id="6" name="ID_0F949BCAAB9A403580A4A7E67C85D8AF"/>
        <xdr:cNvPicPr/>
      </xdr:nvPicPr>
      <xdr:blipFill>
        <a:blip r:embed="rId5" r:link="rId4"/>
        <a:stretch>
          <a:fillRect/>
        </a:stretch>
      </xdr:blipFill>
      <xdr:spPr>
        <a:xfrm>
          <a:off x="12383135" y="56923940"/>
          <a:ext cx="685800" cy="526415"/>
        </a:xfrm>
        <a:prstGeom prst="rect">
          <a:avLst/>
        </a:prstGeom>
        <a:noFill/>
        <a:ln>
          <a:noFill/>
        </a:ln>
      </xdr:spPr>
    </xdr:pic>
  </etc:cellImage>
</etc:cellImages>
</file>

<file path=xl/sharedStrings.xml><?xml version="1.0" encoding="utf-8"?>
<sst xmlns="http://schemas.openxmlformats.org/spreadsheetml/2006/main" count="792" uniqueCount="360">
  <si>
    <t>广西电网公司2025年省级物资集中采购第三批公开竞争性谈判澄清问题</t>
  </si>
  <si>
    <t>序号</t>
  </si>
  <si>
    <t>编号(ID)</t>
  </si>
  <si>
    <t>项目编号</t>
  </si>
  <si>
    <t>问题内容</t>
  </si>
  <si>
    <t>类型</t>
  </si>
  <si>
    <t>关联的范围</t>
  </si>
  <si>
    <t>范围内容</t>
  </si>
  <si>
    <t>提问时间</t>
  </si>
  <si>
    <t>状态</t>
  </si>
  <si>
    <t>数据阶段</t>
  </si>
  <si>
    <t>回复内容</t>
  </si>
  <si>
    <t>9EB115165E364922AD6728286D7C84EC</t>
  </si>
  <si>
    <t>90F9BFAD89B54059AE8EFF9A71CC4220Z256</t>
  </si>
  <si>
    <t>每台设备需配置多少米铜管、电源线、排水管？需要拆旧的设备有几台？</t>
  </si>
  <si>
    <t>通用技术</t>
  </si>
  <si>
    <t>标的</t>
  </si>
  <si>
    <t>专用空调（含精密空调）</t>
  </si>
  <si>
    <t>2025-07-01 08:39:38</t>
  </si>
  <si>
    <t>已提问</t>
  </si>
  <si>
    <t>正式投标</t>
  </si>
  <si>
    <t>每台设备需配置多少米铜管、电源线、排水管：4台空调铜管，有两台铜管单机大概不超过3米，一台大概5米，一台大概6米，电源线、排水管参考铜管长度；
需要拆旧的设备有几台：需要拆除3台旧空调。</t>
  </si>
  <si>
    <t>F947DACAE09A46F49424783E903B185A</t>
  </si>
  <si>
    <t>技术规范书“★精密空调应能与机房已经预留的空调底座等匹配，若不匹配，则需要投标方进行相应的匹配调整。”机房已经预留的空调底座尺寸是多大？</t>
  </si>
  <si>
    <t>2025-07-01 08:58:49</t>
  </si>
  <si>
    <t>旧空调均无底座，4台新空调需要加装底座。</t>
  </si>
  <si>
    <t>5F3792038791467BB47082256423E0A9</t>
  </si>
  <si>
    <t>1.35kV干式电压互感器技术规范书
项目名称：35kV义圩站35kV1号母线PT更换技改项目（紧急）   表1：参数中电压互感器，准确级：0.2/0.5/3P  容量：50/75/70VA，但在表2.1 供货范围及设备需求，互感器要求4绕组。请明确准确级次、绕组数量以及额定容量。
2.35kV干式电压互感器 技术规范书（专用部分）项目名称：柳州供电局本部2025年变电材料购置，表2.1   供货范围及设备技术规格一览表规格是全绝缘，3绕组互感器 2台，在表2.2   标准技术特性参数表中，额定电压比给出35/0.1kV，准确级：0.2/0.5/3P，容量：50/50/50VA，极限输出800VA，其最后附参考图片为半绝缘型互感器，没有给出准确的电压变比，请明确额定电压比。此项台数2台，是否需要励磁特性配组使用，是否全绝缘电压互感器。</t>
  </si>
  <si>
    <t>专用技术</t>
  </si>
  <si>
    <t>35kV干式电压互感器</t>
  </si>
  <si>
    <t>2025-07-01 14:07:38</t>
  </si>
  <si>
    <t>1.此项采购为半绝缘电压互感器，电压比为：额定一次电压35000/√3V；额定二次绕组电压1a-1n：100/√3V;额定二次绕组电压2a-2n：100/√3V;剩余绕组电压da-dn:100/3V。
2.此项采购为半绝缘电压互感器，需要励磁特性配组使用。</t>
  </si>
  <si>
    <t>9640EC58C71F47E4973D66C0A86FA0EC</t>
  </si>
  <si>
    <t>广西电网有限责任公司钦州供电局-钦州供电局2025年数据中心升级改造（信息机房建设）精密空调-0162025000104064242-技术规范书5.2.2★单台制冷量≥12.5KW，显冷量≥12KW，（机组的制冷量是在室内温度24℃，相对湿度50%的条件下测定的）。此条参数要求显冷量≥12KW，要求参数过高，有明显的倾向性，有失公平竞争。目前市场品牌在该制冷量段均在显冷量11.5KW左右，建议修改：显冷量≥11.5KW，谢谢！</t>
  </si>
  <si>
    <t>2025-07-01 14:42:15</t>
  </si>
  <si>
    <t>修改为：显冷量≥11.3KW。</t>
  </si>
  <si>
    <t>1C124384604F46A0830DC701D7775448</t>
  </si>
  <si>
    <t>建陶（民乐）送变电工程、500千伏桂北变电站新建工程技术规范中要求带交流进线模块和交流馈线模块，但提供的二次图中只有电流电压表，并无这两种模块，请问是否需要按技术规范要求配置模块？</t>
  </si>
  <si>
    <t>变电站380V低压配电屏</t>
  </si>
  <si>
    <t>2025-07-01 14:55:59</t>
  </si>
  <si>
    <t>1、220kV建陶（民乐）送变电站工程按技术规范书要求配置。
2、500千伏桂北变电站新建工程按技术规范书要求提供交流进线模块和交流馈线模块。</t>
  </si>
  <si>
    <t>D8CC9027B6394CB88FA56CFF4682AFE8</t>
  </si>
  <si>
    <t>1、所有智能排号机供货范围是否包含排队系统（全套系统+硬件+部署？还是只是硬件？）；
2、2025年新电力集团龙州供电公司龙州供电所营业厅（点）改造限价是0.5万元，这个限价是否有误？</t>
  </si>
  <si>
    <t>智能排号机</t>
  </si>
  <si>
    <t>2025-07-01 15:30:30</t>
  </si>
  <si>
    <t>1、是全套系统+硬件+部署。
2、原表述是概算单价，并非限价，仅供参考。</t>
  </si>
  <si>
    <t>EF2B8997B56744AD94E3EB89D051BDAD</t>
  </si>
  <si>
    <t>明细表序号1和2的明细单位名称与技术规范书的里面的单位名称不一样，是以哪个为准？</t>
  </si>
  <si>
    <t>10kV隔离开关（站内设备）</t>
  </si>
  <si>
    <t>2025-07-01 15:35:01</t>
  </si>
  <si>
    <t>单位名称为：广西电网有限责任公司柳州供电局</t>
  </si>
  <si>
    <t>B5893F0EFA684B5FAC2EE007FA7F7888</t>
  </si>
  <si>
    <t>专用技术规范中未明确所招产品结构是油浸正立式或油浸倒立式，请澄清具体选用哪种结构？</t>
  </si>
  <si>
    <t>35kV-220kV油浸式电流互感器</t>
  </si>
  <si>
    <t>2025-07-01 15:51:39</t>
  </si>
  <si>
    <t>选用油浸倒立式</t>
  </si>
  <si>
    <t>722D608187524609BBF72DAC14B9C293</t>
  </si>
  <si>
    <t>220kV民丰变电站工程技术规范书:"每路馈线开关均采用ABB 或施耐德等合资系列断路器(断路器带有失电告警辅助接点)，且屏面上每路断路器均应有开合位指示。",1.请问是否可以采用国产品牌？2.如需采用ABB或施耐德等合资系列断路器，其他三个项目（220kV建陶（民乐）送变电工程、220kV荔浦变电站工程、500千伏桂北变电站新建工程）是否需要采用合资品牌？</t>
  </si>
  <si>
    <t>2025-07-01 15:52:56</t>
  </si>
  <si>
    <t>1、220kV建陶（民乐）送变电站工程不要求国产或进口品牌，采用优质产品即可。
2、民丰变可以采用国产优质品牌。
3、500千伏桂北变电站新建工程断路器等元器件无品牌要求，使用优质产品。
4、荔浦变可采用国产优质品牌</t>
  </si>
  <si>
    <t>2D08ED8D6C6D461C92182ED317C997E8</t>
  </si>
  <si>
    <t>220kV民丰变电站工程技术规范书:"每路馈线开关均采用ABB 或施耐德等合资系列断路器(断路器带有失电告警辅助接点)，且屏面上每路断路器均应有开合位指示。"而图纸要求的是带OF接点，其他三个项目也是要求带的OF接点,请问是否220kV民丰变电站工程采用普通OF接点即可？</t>
  </si>
  <si>
    <t>2025-07-01 16:01:29</t>
  </si>
  <si>
    <t>民丰变可以采用普通OF接点。</t>
  </si>
  <si>
    <t>92856F0A7C0D4224A449314F1EAC7BCC</t>
  </si>
  <si>
    <t>建陶（民乐）送变电工程、500千伏桂北变电站新建工程技术规范中要求：“两路380V交流电源进线处需配置第二级交流电源防雷器。”1.请问是否需要两路均配置，即一台柜子需要配置两个防雷器？2.请提供防雷器的技术参数要求?3.220kV民丰变电站工程,220kV荔浦变电站工程,是否需要配备？</t>
  </si>
  <si>
    <t>2025-07-01 16:17:43</t>
  </si>
  <si>
    <t>1、220kV建陶（民乐）送变电站工程按相对地、中性线
对地保护模式标称放电电流不小于 10kA（8/20μs）的第三级交流电源电压限制型 SPD（电涌保护器）。
2、民丰变二次防雷已单独采购，无需配置。
3、500千伏桂北变电站新建工程防雷器按技术规范书要求配置两路交流防雷器，参数为：“第二级交流电源防雷器”，技术参数为：标称放电电流In为：每线不小于20kA（8/20µs）；最大放电电流Imax为：每线不小于40kA（8/20µs）；最大持续工作电压Uc为：≥320V；电压保护水平Up：≤1.6KV（在In冲击下）；保护模式：L-PE，N-PE；响应时间：≤25ns；具有热熔和过流保护。4、荔浦变电站可不配置防雷器，但需预留安装位置，由二次防雷厂家安装。</t>
  </si>
  <si>
    <t>BF0CD42775FB4BABA432D1325BDBB6DF</t>
  </si>
  <si>
    <t>建陶（民乐）送变电工程、500千伏桂北变电站新建工程技术规范中要求带交流进线模块和交流馈线模块，但提供的二次图中只有电流电压表，并无这两种模块，1.请问是否需要按技术规范要求配置模块？2.220kV民丰变电站工程和220kV荔浦变电站工程，技术规范没提出交流进线模块和交流馈线模块，是否需要配备？</t>
  </si>
  <si>
    <t>2025-07-01 16:21:01</t>
  </si>
  <si>
    <t>1、220kV建陶（民乐）送变电站工程、500千伏桂北变电站新建工程均需要按技术规范书要求提供交流进线模块和交流馈线模块。
2、荔浦变、民丰变不要求配置。</t>
  </si>
  <si>
    <t>7D3E6963F3C1419D90A99851FCB27A77</t>
  </si>
  <si>
    <t>要求中    电池：铅酸24V，≥350AH  实际提供24v200ah*2组，车间一组，另备一组24v200ah，方便充电更换，这样可以嘛？</t>
  </si>
  <si>
    <t>堆垛机</t>
  </si>
  <si>
    <t>2025-07-01 16:26:22</t>
  </si>
  <si>
    <t xml:space="preserve">可以。
</t>
  </si>
  <si>
    <t>21829046946042AEB9471729C6E6C284</t>
  </si>
  <si>
    <t>水轮机微机调速器 YWT-300-16，这是定制产品，没有办法做第三方检测，提供制造商自检的检测报告可以吗？</t>
  </si>
  <si>
    <t>调速器（液压部分及控制部分）</t>
  </si>
  <si>
    <t>2025-07-01 16:26:25</t>
  </si>
  <si>
    <t>提供制造商提供自检检测报告和出厂合格证书即可。</t>
  </si>
  <si>
    <t>E8E9CE9823114F5EA1BA1B2B43B78D0D</t>
  </si>
  <si>
    <t>1、广西柳州供电局-广西电网公司2025年省级物资集中采购第三批公开竞争性谈判-0162025000004026802-（绝缘挡板10kv技术规范书上只有立面尺寸，没有底面尺寸规格，请提供。）
2、广西柳州供电局-广西电网公司2025年省级物资集中采购第三批公开竞争性谈判-0162025000004026841-（绝缘挡板技术规范书上只有立面尺寸，没有底面尺寸规格，请提供。）</t>
  </si>
  <si>
    <t>安全工器具</t>
  </si>
  <si>
    <t>2025-07-01 16:32:37</t>
  </si>
  <si>
    <t>该参数不影响投标，不做详细规定，数量为2块，可视现场情况而定，无其他要求。</t>
  </si>
  <si>
    <t>37642063A2DE4D57971EDF0D11EC7BE0</t>
  </si>
  <si>
    <t>1.建陶（民乐）送变电工程、500千伏桂北变电站新建工程技术规范中要求配置“交流双电源切换装置1套，25A交流空开10路，16A交流空开50路。”，请问采用多少安的双电源? 
2.220kV民丰变电站工程技术规范书“3.2.1 工作电源：三相四线380V，50Hz,两路输入互为备用，自动切换。而3.2.3 每路输出交流电压为220V或380V，50Hz,共50路。其中，25A三相输出10路、 10A单相输出30路、16A单相输出10路。”，其中要求“两路输入”在配置清单中没有看到双电源，1.请问是否需要配置双电源？2.如需配置双电源请问采用多大的双电源？</t>
  </si>
  <si>
    <t>2025-07-01 16:33:35</t>
  </si>
  <si>
    <t>1、220kV建陶（民乐）送变电站工程按80A双电源切换装置。
2.1、民丰变要求配置双电源实现自动切换，规格选用3P，63A。
2.2、500千伏桂北变电站新建工程采用双电源的参数为：进线开关及ATS切换开关具体参数：63A 4P;</t>
  </si>
  <si>
    <t>210B86C586CB4518A6C1EE168DDB6046</t>
  </si>
  <si>
    <t>箱包检查仪X光机技术规范书
2.主机尺寸≤400×1400×1400（长×宽×高），主机尺寸单位如果MM即0.4米的长的主机尺寸并非常规尺寸，尺寸方面是否有误？</t>
  </si>
  <si>
    <t>金属探测安检门及箱包检查仪X光机</t>
  </si>
  <si>
    <t>2025-07-01 16:38:09</t>
  </si>
  <si>
    <t>更正为：主机尺寸≦2400×1400≤1400</t>
  </si>
  <si>
    <t>E9266EFF3A8D4D9487D34810FE0C2E36</t>
  </si>
  <si>
    <t>图纸要求采用数显电流表和数显电压表，可否采用一个多功能表含电流电压功能的是否可以？</t>
  </si>
  <si>
    <t>2025-07-01 16:47:32</t>
  </si>
  <si>
    <t>1、500千伏桂北变电站新建工程数显电流表和数显电压表分别显示各自电流、电压。2、荔浦变电站可以采用一个多功能表含电流电压功能。</t>
  </si>
  <si>
    <t>9222E6A6FF9D47B5B62E66B00E4C8822</t>
  </si>
  <si>
    <t>建陶（民乐）送变电工程、500千伏桂北变电站新建工程技术规范中要求配置“交流双电源切换装置1套，25A交流空开10路，16A交流空开50路。”，请问空开是否均为单项1P空开？</t>
  </si>
  <si>
    <t>2025-07-01 16:59:51</t>
  </si>
  <si>
    <t>1、220kV建陶（民乐）送变电站工程均为1P空开。2、500千伏桂北变电站新建工程交流馈线空开采用2P空开。</t>
  </si>
  <si>
    <t>FA266866C3F9483090204BC84B1CC36E</t>
  </si>
  <si>
    <t>技术规范书中未明确此型号产品结构形式是倒立式，还是正立式，请明确。</t>
  </si>
  <si>
    <t>2025-07-02 10:06:31</t>
  </si>
  <si>
    <t>油浸倒立式</t>
  </si>
  <si>
    <t>C17AAD12055F42C79612D7594257E726</t>
  </si>
  <si>
    <t>建陶（民乐）送变电工程
1、技术规范书7.1设备规范及供货范围，其中“交流双电源切换装置1套，25A交流空开10路，16A交流空开50路”，请招标方明确为几P空开？双电源装置为几P多少A？
2、请问柜内是否要含智能监控单元？</t>
  </si>
  <si>
    <t>2025-07-02 14:19:39</t>
  </si>
  <si>
    <t>1、220kV建陶（民乐）送变电站工程按80A双电源切换装置，输出空开为1P.
2、按技术规范供货范围要求配置即可</t>
  </si>
  <si>
    <t>A1F01CFE8627456AAC4077B22641A6B8</t>
  </si>
  <si>
    <t>500kV桂北输变电工程
1、技术规范书7.1设备规范及供货范围，其中“交流双电源切换装置1套，25A交流空开10路，16A交流空开50路。”，请招标方明确为几P空开？双电源装置为几P多少A？
2、请问柜内是否要含智能监控单元？</t>
  </si>
  <si>
    <t>2025-07-02 14:19:42</t>
  </si>
  <si>
    <t>500kV桂北输变电工程 1、交流空开采用2P空开，双电源采用：进线开关及ATS切换开关具体参数：63A 4P空开。
2、含有智能监控单元。</t>
  </si>
  <si>
    <t>6A4C73CDF8314ED19A234A98365B59F5</t>
  </si>
  <si>
    <t>220kV民丰（大塘）送变电工程
1、请问柜内是否要含智能监控单元？</t>
  </si>
  <si>
    <t>2025-07-02 14:19:45</t>
  </si>
  <si>
    <t>不配置</t>
  </si>
  <si>
    <t>E9807656541946AEAAC55D158CECE1C8</t>
  </si>
  <si>
    <t>220kV恒祥送变电工程
1、请问柜内是否要含智能监控单元？</t>
  </si>
  <si>
    <t>2025-07-02 14:19:48</t>
  </si>
  <si>
    <t>荔浦站不需要配备</t>
  </si>
  <si>
    <t>DA4F0F6AC0634101A89876C74301C79B</t>
  </si>
  <si>
    <t>关于招标文件评分要求中提到的质量保证期如下：
1、质保期满足合同要求，每增加 6 个月加 1 分（不足 6 个月部分不予加分），本项最高得满分。
2、质保期满足合同要求，每增加 3 个月加 1 分（不足 3 个月部分不予加分），本项最高得满分。
问题：请问评分要求：质量保证期满足合同要求是否有基础分？如有基础分，本项评分要求分值如何计算？</t>
  </si>
  <si>
    <t>商务</t>
  </si>
  <si>
    <t>项目</t>
  </si>
  <si>
    <t>广西电网公司2025年省级物资集中采购第三批公开竞争性谈判</t>
  </si>
  <si>
    <t>2025-07-02 14:31:25</t>
  </si>
  <si>
    <t>没有基础分</t>
  </si>
  <si>
    <t>F2BD81CB060F4E078BF8FEC589F2F8A3</t>
  </si>
  <si>
    <t>商务评分标准第8、9项财务状况-佐证材料说明：1.请提供近三年经审计的财务报告中资产负债表、现金流量表、利润表和财务情况说明书等财务报表关键页以及审计报告。
如未能提供近三年经审计的财务报告中资产负债表、现金流量表、利润表和财务情况说明书等财务报表关键页以及审计报告是否会废标？</t>
  </si>
  <si>
    <t>负载均衡设备</t>
  </si>
  <si>
    <t>2025-07-02 16:05:03</t>
  </si>
  <si>
    <t>不会被否决（废标），但如未按要求提供佐证材料则该评分项不得分。</t>
  </si>
  <si>
    <t>1A8D3E9736A943B7875C0240D5D6B5FA</t>
  </si>
  <si>
    <t>关于评审办法-技术评分标准-序号8销售业绩，其中近三年销售业绩，这里的近三年是指2022年-2024年，还是指从投标截止日起前三年？</t>
  </si>
  <si>
    <t>电力调度数字证书系统</t>
  </si>
  <si>
    <t>2025-07-03 10:46:31</t>
  </si>
  <si>
    <t>投标前3年内（投标截止时间前1095天）</t>
  </si>
  <si>
    <t>2C155C9D76FA4122B2071FA668AA333E</t>
  </si>
  <si>
    <t>标的：上网行为审计设备在采购文件货物专项采购标准合同文本中没有明确对应哪一个专用合同条款的“专用部分”物资，请明确，或明确上网行为审计设备的合同要求质保期。</t>
  </si>
  <si>
    <t>上网行为审计设备</t>
  </si>
  <si>
    <t>2025-07-03 11:41:45</t>
  </si>
  <si>
    <t xml:space="preserve">上网行为审计设备属于合同文本中专用部分“（四十四）计算机设备”，设备的质量保证期为60个月。
</t>
  </si>
  <si>
    <t>A587A71ECAAC4F758621BF1595B7ED81</t>
  </si>
  <si>
    <t>详细评审标准中关于业绩的评审，请问需要提供的业绩数量有具体要求么？是放的越多分越高么？评审表内只说明了满分是18分，并没有说明提供多少份合同能得18分。</t>
  </si>
  <si>
    <t>SF6气体泄漏监控报警系统</t>
  </si>
  <si>
    <t>2025-07-03 16:04:09</t>
  </si>
  <si>
    <t>1.对于未明确分档规则的技术评审项目，按照以下规则进行分档打分：优得满分值的80%（含）-100%，良得60%（含）-80%，中得40%（含）-60%，差得0%（含）-40%。(适用物资类项目）。</t>
  </si>
  <si>
    <t>ECCE80D96AA6456ABA82B48654AFBAA2</t>
  </si>
  <si>
    <t>技术评分标准有两项销售业绩评分，“同类设备销售业绩数量。每份业绩证明材料包括中标公告或中标通知书（如有）、合同首页、采购内容页、盖章签字页和发票(每份合同上传金额最大的 1-3 张发票)等。未按要求提供或发票与合同对应关系明显不合理的，视为无效业绩。”和“500kV 及以上厂站应用、国家及行业示范工程应用等业绩均属于重大工程业绩。每份业绩证明材料包括中标公告或中标通知书（如有）、合同首页、采购内容页、盖章签字页和发票(每份合同上传金额最大的 1-3 张发票)等。未按要求提供或发票与合同对应关系明显不合理的，视为无效业绩。”
请问该两项评分是提供了业绩证明就得满分，还是根据投标人横向比较业绩总金额来评分？</t>
  </si>
  <si>
    <t>标包</t>
  </si>
  <si>
    <t>调度自动化系统KVM系统[调度自动化系统KVM系统1]</t>
  </si>
  <si>
    <t>2025-07-03 17:28:33</t>
  </si>
  <si>
    <t>1.对于未明确分档规则的技术评审项目，按照以下规则进行分档打分：优得满分值的80%（含）-100%，良得60%（含）-80%，中得40%（含）-60%，差得0%（含）-40%。(适用物资类项目）。
2.业绩数量</t>
  </si>
  <si>
    <t>53873B26FEEB42FDBBA00AA7326461C0</t>
  </si>
  <si>
    <t>220kV建陶（民乐）送变电工程1、7.1 设备规范及供货范围：25A交流空开10路，16A交流空开50路，请招标方明确为几P空开？
2、3.2.2交流进线模块 5）检修状态功能：进线采用插拔式塑壳断路器，方便检修人员对控制部分进行维修，CB级ATS均为固定式，请问可以采用固定式塑壳断路器配置？</t>
  </si>
  <si>
    <t>2025-07-04 09:13:39</t>
  </si>
  <si>
    <t>1、建陶变全部用2P；
2、交流进线用ATS，可以用固定式塑壳断路器配置。</t>
  </si>
  <si>
    <t>A45169E05892415CB2DD3055D2D3B982</t>
  </si>
  <si>
    <t>500千伏桂北变电站新建工程 1、7.1 设备规范及供货范围：25A交流空开10路，16A交流空开50路，请招标方明确为几P空开？
2、3.2.2交流进线模块 5）检修状态功能：进线采用插拔式塑壳断路器，方便检修人员对控制部分进行维修，CB级ATS均为固定式，请问可以采用固定式塑壳断路器配置？</t>
  </si>
  <si>
    <t>2025-07-04 09:13:43</t>
  </si>
  <si>
    <t>500kV桂北输变电工程
1、交流空开采用2P空开。
2、可以采用固定式塑壳断路器，要求能满足检修人员正常维修。</t>
  </si>
  <si>
    <t>CF624DA568084594A52EFCDE1B3973BC</t>
  </si>
  <si>
    <t>招标文件“第三章 评标办法（综合评估法）的商务评审“13.商务响应性—质量保证期”中提到关于“质保期满足合同要求，每增加6 个月加1 分（不足6 个月部分不予加分），本项最高得满分。”
问题1：请问此处“质保期满足合同要求”是不是以满足技术规范书的质保年限（5年）为准？ 
问题2：评审条款没有说明质保期满足合同要求会有分值，按照理解每增加6个月加1分，在质保期满足合同要求基础上，质保期需要再额外增加72个月（6年）才能拿到满分12分，就相当于要提供5+6=11年质保，质保期是否太长了，请问“质保期满足合同要求”是否会有基础分值呢？请贵方予以解答，谢谢！</t>
  </si>
  <si>
    <t>入侵防御系统</t>
  </si>
  <si>
    <t>2025-07-04 10:03:01</t>
  </si>
  <si>
    <t>1.入侵防御系统属于合同文本中专用部分“（四十三）主配网调度主站系统”，设备的质量保证期为60个月。
2.无基础分值。</t>
  </si>
  <si>
    <t>63D59A9632D24D23BEB6431B40AB86AE</t>
  </si>
  <si>
    <t>加密认证装置管理中心系统</t>
  </si>
  <si>
    <t>2025-07-04 10:03:15</t>
  </si>
  <si>
    <t>1.是的
2.没有基础分</t>
  </si>
  <si>
    <t>89A98183409E440C9EBB81F627FC8A51</t>
  </si>
  <si>
    <t>招标文件“第三章 评标办法（综合评估法）的商务评审“13.商务响应性—质量保证期”中提到关于“质保期满足合同要求，每增加6 个月加1 分（不足6 个月部分不予加分），本项最高得满分。”
问题1：请问此处“质保期满足合同要求”是不是以满足技术规范书的质保年限（3年）为准？ 
问题2：评审条款没有说明质保期满足合同要求会有分值，按照理解每增加6个月加1分，在质保期满足合同要求基础上，质保期需要再额外增加72个月（6年）才能拿到满分12分，就相当于要提供3+6=9年质保，质保期是否太长了，请问“质保期满足合同要求”是否会有基础分值呢？请贵方予以解答，谢谢！</t>
  </si>
  <si>
    <t>2025-07-04 10:03:23</t>
  </si>
  <si>
    <t>B10A0505DE064F91B00637075500DA47</t>
  </si>
  <si>
    <t>招标文件“第三章 评标办法（综合评估法）的商务评审“13.商务响应性—质量保证期”中提到关于“质保期满足合同要求，每增加6 个月加1 分（不足6 个月部分不予加分），本项最高得满分。”
问题1：请问此处“质保期满足合同要求”是不是以满足技术规范书的质保年限（3年）为准？ 
问题2：评审条款没有说明质保期满足合同要求会有分值，按照理解每增加6个月加1分，在质保期满足合同要求基础上，质保期需要再额外增加60个月（5年）才能拿到满分10分，请问“质保期满足合同要求”是否会有基础分值呢？请贵方予以解答，谢谢！</t>
  </si>
  <si>
    <t>2025-07-04 10:03:28</t>
  </si>
  <si>
    <t>413E347A5D494221AEDBCF2FFAE43763</t>
  </si>
  <si>
    <t>招标文件“第三章 评标办法（综合评估法）的商务评审“12. 商务响应性-质量保证期”中提到关于“质保期满足合同文件要求，每增加1个月加0.5 分（不足1 个月部分不予加分），本项最高得满分。”请问此处“质保期满足合同要求”是不是以满足技术规范书的质保年限（5年）为准？</t>
  </si>
  <si>
    <t>2025-07-04 10:03:35</t>
  </si>
  <si>
    <t>8C172E270CA54F0F8D8E7D0955BE701B</t>
  </si>
  <si>
    <t>招标文件“第三章 评标办法（综合评估法）的商务评审“10. 商务响应性-质量保证期”中提到关于“质保期满足合同要求，每增加1个月加0.5 分（不足1 个月部分不予加分），本项最高得满分。”请问此处“质保期满足合同要求”是不是以满足技术规范书的质保年限（3年）为准？</t>
  </si>
  <si>
    <t>台式工作站</t>
  </si>
  <si>
    <t>2025-07-04 10:07:34</t>
  </si>
  <si>
    <t>是的</t>
  </si>
  <si>
    <t>61069FA4C45044AF81D8C05A9EF6673E</t>
  </si>
  <si>
    <t xml:space="preserve">广西南宁供电局-南宁供电局本部2025年安全技术劳动保护措施费用项目-0212025060000040358-输电线路轻便型登塔防坠装置 表2.1供货范围及设备技术规格一览表，型号规格写钢绞线截面积根据需求方要求值填写，请招标方明确相关型号规格要求。
</t>
  </si>
  <si>
    <t>2025-07-04 10:27:33</t>
  </si>
  <si>
    <t>防坠装置型号：适用于50mm2(平方毫米)的钢绞线及铝包钢绞线</t>
  </si>
  <si>
    <t>23A1220955AC44C0A4407B44731FC062</t>
  </si>
  <si>
    <t xml:space="preserve">1、固定支架，请提供固定支架的图纸；
2、避雷器底座，10kV避雷器配件-适用于主变10kV侧避雷器，请提供适配避雷器的品牌及型号；
3、避雷器底座，避雷器配件-适用于主变10kV压侧避雷器，请提供适配避雷器的品牌及型号。
</t>
  </si>
  <si>
    <t>避雷器配件</t>
  </si>
  <si>
    <t>2025-07-04 10:30:04</t>
  </si>
  <si>
    <t xml:space="preserve">1、具体图纸需要到现场测量，可提供带有兼容性的通用型配件，由现场工人自行组装
2、适配的避雷器型号为YH5WZ-17/45，该型号为通用型号，不限定品牌
3、适配的避雷器型号为YH5WZ-17/45，该型号为通用型号，不限定品牌
</t>
  </si>
  <si>
    <t>ECBFE5B7E0794C9E8303C3442C65D2A6</t>
  </si>
  <si>
    <t>商务响应文件格式中要求提供“近年完成的类似项目情况表”，商务文件要求不超过300页，如果我公司将全部业绩的证明材料都放在商务响应文件中，会受到篇幅限制，请问是否可以将业绩项目情况表放商务文件，然后合同证明材料详见技术文件，在供应商认为需要提供的其他技术文件附合同完整支撑材料？</t>
  </si>
  <si>
    <t>2025-07-04 10:31:52</t>
  </si>
  <si>
    <t>可以</t>
  </si>
  <si>
    <t>0F147D4EDC3945449CCB623D807F9FE0</t>
  </si>
  <si>
    <t>招标文件“第三章 评标办法（综合评估法）的商务评审“10. 商务响应性-质量保证期”中提到关于“质保期满足合同要求，每增加1个月加0.5 分（不足1 个月部分不予加分），本项最高得满分。”请问此处“质保期满足合同要求”是不是以满足技术规范书的质保年限（5年）为准？</t>
  </si>
  <si>
    <t>网络性能分析设备</t>
  </si>
  <si>
    <t>2025-07-04 11:14:39</t>
  </si>
  <si>
    <t>25A7A4191CCE478D9B7BC4A97B14B9F8</t>
  </si>
  <si>
    <t>广西来宾供电局-2025年来宾供电局电能质量分析装置购置-0162025000104120971-电能质量分析仪（专用部
分）表1电能质量分析仪标准技术参数表内容为空，请招标方明
确相关技术参数要求。</t>
  </si>
  <si>
    <t>便携式电能质量分析仪</t>
  </si>
  <si>
    <t>2025-07-04 13:43:02</t>
  </si>
  <si>
    <t>电能质量分析仪标准技术参数满足《广西电网设备标准技术标书电能质量分析仪-通用部分即可</t>
  </si>
  <si>
    <t>5DBF940C3ADF453A9A57F3DD3F679E1E</t>
  </si>
  <si>
    <t>技术投标文件有章节：技术服务和质保期服务计划，但未提供该章节编辑版投标文件，烦请提供。</t>
  </si>
  <si>
    <t>2025-07-04 14:00:54</t>
  </si>
  <si>
    <t>详见招标文件第354页</t>
  </si>
  <si>
    <t>8DC89702AAFA4374A8214213666EF34D</t>
  </si>
  <si>
    <r>
      <rPr>
        <sz val="11"/>
        <color rgb="FF000000"/>
        <rFont val="宋体"/>
        <charset val="134"/>
      </rPr>
      <t>1.广西钦州供电局-2025年钦州浦北供电局高低压用电检查仪购置-0162025000104064239-三相智能用电检查仪仪（专用部分）表2.2标准技术特性参数表内容为空，请招标方明确相关技术参数要求。
2.广西贺州供电局-2025年新电力集团昭平供电公司用电检查设备购置-0162025000004142472-便携式用电检查终端（专用部分）无技术特性参数指标，请招标方明确相关技术参数要求。
3.广西崇左供电局-2025年崇左凭祥供电局（漏电测定仪）用电检查设备购置-0162025000004119161-多功能用电检查仪（专用部分）无技术特性参数指标，请招标方明确相关技术参数要求。
4.广西桂林供电局-</t>
    </r>
    <r>
      <rPr>
        <sz val="11"/>
        <color rgb="FF000000"/>
        <rFont val="Arial"/>
        <charset val="134"/>
      </rPr>
      <t xml:space="preserve">	</t>
    </r>
    <r>
      <rPr>
        <sz val="11"/>
        <color rgb="FF000000"/>
        <rFont val="宋体"/>
        <charset val="134"/>
      </rPr>
      <t>2024年新电力集团龙胜供电公司用电检查仪购置-0162025000204034085-便携式用电检查终端（专用部分）无技术特性参数指标，请招标方明确相关技术参数要求。</t>
    </r>
  </si>
  <si>
    <t>用电检查仪</t>
  </si>
  <si>
    <t>2025-07-04 15:09:47</t>
  </si>
  <si>
    <t>4个问题答复均为：提交的产品满足通用部分技术指标要求。</t>
  </si>
  <si>
    <t>6165E72EBDE24888A77EA4F974D3E240</t>
  </si>
  <si>
    <t>需求条目编码:0162025000204018191
广西南宁供电局-110千伏古安站扩建工程-0162025000204018191-本包提供了三个版本的通用技术规范，其中“2024版V1.0”的通用技术规范中有双确认要求，请招标方明确：本工程是否需含隔离开关双确认？若需，是微动开关方案还是磁感应传感器方案？</t>
  </si>
  <si>
    <t>35kV中性点接地隔离开关</t>
  </si>
  <si>
    <t>2025-07-04 16:48:03</t>
  </si>
  <si>
    <t>1.含刀闸位置“双确认”配置要求。
2.应选用磁感应传感器实现。</t>
  </si>
  <si>
    <t>5FBDD2C4FCBF479A9F0A0A9C65EE4106</t>
  </si>
  <si>
    <t>需求条目编码:0162025000104037429
广西桂林供电局一2024年桂林网区新电力输电管理二所110kV湘城线、昆城线安装导线短接刀闸-0162025000104037429-专用技术规范表2.2标准技术特性参数表中主刀和地刀操作方式均要求“电动（具备手动操作功能）”，而1.6.1.4操动机构箱应采用材质：项目单位要求值为“一体式铸铝成型、热镀锌钢板”，通常电动机构箱材质为304不锈钢材质，手动机构为压铸铝材质，请招标方明确：
1、本工程隔离开关的主刀和地刀操作机构是电动（具备手动操作功能）还是全手动？若为全手动，1.6隔离开关及接地开关操作机构中机构箱、二次元器件的要求是否可以响应不适用？
2、本工程“48V直流电源蓄电池”是否需安装在我司机构箱内？
3、本工程是否需我司提供钢支架？
4、本工程单位的“组”和“台”是指单相还是三相？</t>
  </si>
  <si>
    <t>110kV-220kV交流隔离开关</t>
  </si>
  <si>
    <t>2025-07-04 16:48:07</t>
  </si>
  <si>
    <t>1.电动机构箱材质采用304不锈钢；本工程隔离开关的主刀和地刀操作机构是电动（具备手动操作功能）；接地开关操作机构中机构箱需配置，二次元器件可不进行配置；
2.“48V直流电源蓄电池”为移动式，不安装在隔离开关机构箱内，但机构箱内需配置相应到对接安装端子；
3.需提供隔离开关相关钢支架；本工程采购2台短接刀闸（隔离开关），一台包含三相隔离刀闸及附属件。
4.本工程采购2台短接刀闸（隔离开关），一台包含三相隔离刀闸及附属件。</t>
  </si>
  <si>
    <t>A8E0280C10A64FE39A28E67820AA9259</t>
  </si>
  <si>
    <t>需求条目编码:0162025000204049474
广西玉林供电局一35kV龙安站增容改造工程-0162025000204049474-专用技术规范表2.1供货范围及设备技术规格一览表中要求“GW4-12/630A”，而通用技术规范中均为“ 双柱立开式GW9”的技术要求及图片，请招标方明确：
1、通用技术规范是否可以不考虑？若需考虑，本工程10kV户外隔离开关的规格是GW4-12还是GW9-12？
2、本工程是否需我司提供钢支架？
3、本工程“台”是指单相还是三相？</t>
  </si>
  <si>
    <t>2025-07-04 16:48:10</t>
  </si>
  <si>
    <t>1、考虑，规格是GW4-12
2、提供钢支架
3、“台”是指单相</t>
  </si>
  <si>
    <t>02D8001918704991B5691E0D806066DF</t>
  </si>
  <si>
    <t>需求条目编码:0162025000204049342
广西玉林供电局一35kV龙安站增容改造工程-0162025000204049342-专用技术规范表2.1供货范围及设备技术规格一览表中要求“GW4-12/630A，双接地”，表2.2标准技术特性参数表要求“单侧带接地开关”，而通用技术规范中均为“ 双柱立开式GW9”的技术要求及图片，请招标方明确：
1、通用技术规范是否可以不考虑？若需考虑，本工程10kV户外隔离开关的规格是GW4-12还是GW9-12？
2、本工程10kV户外隔离开关是双接地还是单接地？
3、本工程是否需我司提供钢支架？
4、本工程“台”是指单相还是三相？</t>
  </si>
  <si>
    <t>2025-07-04 16:48:12</t>
  </si>
  <si>
    <t>1、考虑，规格是GW4-12
2、双接地
3、提供钢支架
4、“台”是指单相</t>
  </si>
  <si>
    <t>7995EBE397194903B3170F680AF78254</t>
  </si>
  <si>
    <t>需求条目编码:0162025000204049325
广西玉林供电局一35kV龙安站增容改造工程-0162025000204049325-专用技术规范表2.1供货范围及设备技术规格一览表中要求“GW4-12/1250A”，而通用技术规范中均为“ 双柱立开式GW9”的技术要求及图片，请招标方明确：
1、通用技术规范是否可以不考虑？若需考虑，本工程10kV户外隔离开关的规格是GW4-12还是GW9-12？
2、本工程是否需我司提供钢支架？
3、本工程“台”是指单相还是三相？</t>
  </si>
  <si>
    <t>2025-07-04 16:48:15</t>
  </si>
  <si>
    <t>D95F6BB934304C7F86D65D7A906E7018</t>
  </si>
  <si>
    <t>需求条目编码:0162025000204049315
广西玉林供电局一35kV樟木站增容改造工程-0162025000204049315-专用技术规范表2.1供货范围及设备技术规格一览表中要求“GW4-12/630A”，而通用技术规范中均为“ 双柱立开式GW9”的技术要求及图片，请招标方明确：
1、通用技术规范是否可以不考虑？若需考虑，本工程10kV户外隔离开关的规格是GW4-12还是GW9-12？
2、本工程是否需我司提供钢支架？
3、本工程“台”是指单相还是三相？</t>
  </si>
  <si>
    <t>2025-07-04 16:48:18</t>
  </si>
  <si>
    <t>70012D6DCC7849E28D71F7E0DE228350</t>
  </si>
  <si>
    <t>需求条目编码:0162025000004163183
广西电网建设分公司一500kV桂北输变电工程-0162025000004163183-专用技术规范表2.1供货范围及设备技术规格一览表中要求“气体密度仪等全部指示仪表均配置数字化远传表计，需配置足够数量的汇集终端和IED。”，请招标方明确：本工程集线器和IED装置数量分别要几个？是否需我司单独提供IED柜？若需，要几台？</t>
  </si>
  <si>
    <t>35kVSF6罐式断路器</t>
  </si>
  <si>
    <t>2025-07-04 16:48:22</t>
  </si>
  <si>
    <t>1、本工程集线器和IED数量无具体要求，满足本次招标数字化远传表计接入即可
2、设备少的设备无需提供IED柜，但是中标后需要提供IED设备尺寸。</t>
  </si>
  <si>
    <t>BB27419BE62D4D67A1E69BC33ADA6D12</t>
  </si>
  <si>
    <t>需求条目编码:0162025000004148263
1、广西贺州供电局-昭平供电公司110kV黄姚站1、2号主变35kV中性点加装消弧线圈-0162025000004148263-本项目专用技术规范表2.2标准技术特性参数表中隔离开关型式：标准参数值为“两柱水平开启式”，项目单位要求值为“特殊，详见2.2”，而2.2标准参数值为“两柱水平开启式”，项目单位要求值为“单极”，请招标方明确：本项目35kV中性点接地隔离开关的规格型式是“两柱水平开启式”还是“单柱立式”？
2、广西贺州供电局-昭平供电公司110kV黄姚站1、2号主变35kV中性点加装消弧线圈-0162025000004148263-本包提供了三个版本的通用技术规范，其中“2024版V1.0”的通用技术规范中有双确认要求，请招标方明确：本工程是否需含隔离开关双确认？若需，是微动开关方案还是磁感应传感器方案？</t>
  </si>
  <si>
    <t>2025-07-04 16:48:25</t>
  </si>
  <si>
    <t xml:space="preserve">1、项目需求单柱立式，单级
2、不需要隔离刀闸双确认
</t>
  </si>
  <si>
    <t>36C6D6711238496A9B8AE3288C52129C</t>
  </si>
  <si>
    <t>需求条目编码:0162025000004140821
广西贺州供电局-富川供电公司110kV富阳站设备区33把刀闸更换项目-0162025000004140821-本包提供了三个版本的通用技术规范，其中“2024版V1.0”的通用技术规范中有双确认要求，请招标方明确：本工程是否需含隔离开关双确认？若需，是微动开关方案还是磁感应传感器方案？</t>
  </si>
  <si>
    <t>2025-07-04 16:48:31</t>
  </si>
  <si>
    <t>本工程隔离开关无需双确认。</t>
  </si>
  <si>
    <t>D04102057BA544358D53D0B4D759F7E0</t>
  </si>
  <si>
    <t>需求条目编码:0162025000004087998
"广西梧州供电局-2025年岑溪供电公司110kV古磊变电站加装35kV自动跟踪补偿消弧线圈成套装置项目-0162025000004087998-本包提供了三个版本的通用技术规范，其中“2024版V1.0”的通用技术规范中有双确认要求，请招标方明确：
1、本工程是否需含隔离开关双确认？若需，是微动开关方案还是磁感应传感器方案？
2、是否需我司提供钢支架？</t>
  </si>
  <si>
    <t>2025-07-04 16:48:35</t>
  </si>
  <si>
    <t>1、不含隔离开关双确认；
2、需提供钢支架。</t>
  </si>
  <si>
    <t>14C4B8A216CE4F2082D34FF229BD7477</t>
  </si>
  <si>
    <t>需求条目编码:0162025000204017102
广西南宁供电局-110kV强宾（黎石）站送变电工程-0162025000204017102-本包提供了三个版本的通用技术规范，其中“2024版V1.0”的通用技术规范中有双确认要求，请招标方明确：本工程是否需含隔离开关双确认？若需，是微动开关方案还是磁感应传感器方案？</t>
  </si>
  <si>
    <t>2025-07-04 16:48:38</t>
  </si>
  <si>
    <t>1、需含隔离开关双确认
2、采用磁感应传感器方案</t>
  </si>
  <si>
    <t>9EF533D5299A4E4F96B1FA13EC54F96C</t>
  </si>
  <si>
    <t>北海培训评价基地(侨港)2025年二次供水系统更换购置项目技术规范书中“请提供原有水泵的铭牌，变频控制器需要原有水泵功率”。</t>
  </si>
  <si>
    <t>抽水及二次加压供水设备</t>
  </si>
  <si>
    <t>2025-07-04 17:08:12</t>
  </si>
  <si>
    <t>原变频器控制水泵：三相异步电动机，型号JPL1 13281-2 、编号171186130SKF、功率5.5千瓦、7.5马力、380/660伏。照片如下</t>
  </si>
  <si>
    <t>0576925F6E7F4CE7A18A915AFA7F0A41</t>
  </si>
  <si>
    <t>柳广铁路梧州牵引站220kV外部供电工程，网络交换机24电口，2光口没写数量，要多少台？</t>
  </si>
  <si>
    <t>电能质量监测装置</t>
  </si>
  <si>
    <t>2025-07-04 18:00:44</t>
  </si>
  <si>
    <t>不需要配置，0台。</t>
  </si>
  <si>
    <t>C78B8557553745DAA8A9DA68A3291ACA</t>
  </si>
  <si>
    <t>智能排号机评分要求 技术评分要求 10、服务便利性中要求如下：
优(5分):服务便利，服务力量充足，服务网点覆盖所有省份。
良(4分):服务较便利，服务力量较充足，服务网点覆盖多数分省公司。
中(0-3分):服务便利性一般，服务力量一般，服务网点覆盖部分分省公司。
本次项目服务地点为广西桂林、崇左、梧州、河池，服务范围仅在广西区内，评分优要求服务网点覆盖所有省份，服务网点范围要求是否太大？</t>
  </si>
  <si>
    <t>2025-07-04 18:10:57</t>
  </si>
  <si>
    <t xml:space="preserve"> 不采纳，按招标文件执行。</t>
  </si>
  <si>
    <t>860FFEBB36534F6BB809389A84ACE484</t>
  </si>
  <si>
    <t>技术规范书2和技术规范书3的UPS电源请提供品牌型号？该尺寸是定制款？</t>
  </si>
  <si>
    <t>消防系统</t>
  </si>
  <si>
    <t>2025-07-05 08:51:57</t>
  </si>
  <si>
    <t>按照规范书要求提供即可，没有指定型号规格。不是定制款</t>
  </si>
  <si>
    <t>6DA66CC2B6B3413980E287AF1D545CD8</t>
  </si>
  <si>
    <t>项目：35kV扶新变电站工程《216_[非结构化技术规范书附件]安全可控低端路由器，SDN技术规范书-（专用部分）(玉》中表2.1   本项目供货范围及设备技术规格一览表描述“含机箱、风扇、主机软件（软件应为正版软件，包含整机软件永久正式使用许可或授权）、设备网管线、设备应支持双电源冗余。
①子架：“3800-8直流插箱”，包含系统插箱、 1组直流电源模块、风扇、背板和维护线 缆，必配。 ②1组直流电源模块：PWR-DC250，额定功率 250W。 ③1块主控转发板：RAE-2838-MPFU-A，集成 2个GE Combo + 4个GE 电.1.5Mpps。”该供货要求指定的型号为中兴品牌的路由器型号，与招标文件的专用资格要求的“代理商需具有该标包投标产品制造商对本次投标的唯一有效授权”相悖，请确认其他厂家型号是否可以参与和供货范围要求</t>
  </si>
  <si>
    <t>安全可控调度数据网设备（非新建平面）</t>
  </si>
  <si>
    <t>2025-07-07 02:12:22</t>
  </si>
  <si>
    <t>其他厂家型号可参与供货，该表格为投标方填写，可根据不同厂家将设备子架、电源模块等修改为供货厂家相应型号</t>
  </si>
  <si>
    <t>2B3A888761C44FFB8956AD078DEB1854</t>
  </si>
  <si>
    <t>物资明细表序号5，需求条目编码：0162025000204080864，请提供接触器的实物图和型号，技术规范书只有辅助触头的图片</t>
  </si>
  <si>
    <t>组合开关电器（GIS）配件</t>
  </si>
  <si>
    <t>2025-07-07 08:35:55</t>
  </si>
  <si>
    <t>型号为CA4，详见技术规范书</t>
  </si>
  <si>
    <t>B259B34784014853A6E023041D342E02</t>
  </si>
  <si>
    <t>物资明细表序号1，需求条目编码：0162025000004075296，请提供带电指示器的外形尺寸、安装尺寸，及带不带闭锁输出？</t>
  </si>
  <si>
    <t>2025-07-07 08:37:54</t>
  </si>
  <si>
    <t>DX(SE)包含传感器， 适配北京中电新源集团LB-110型HGIS，无具体尺寸。</t>
  </si>
  <si>
    <t>D9A565AD036A4BC8B106BADB679283B2</t>
  </si>
  <si>
    <t>物资明细表序号8，需求条目编码0162025000104086930，请提供直流接触器的实物图和具体型号，谢谢</t>
  </si>
  <si>
    <t>2025-07-07 08:41:54</t>
  </si>
  <si>
    <t>详见技术规范书</t>
  </si>
  <si>
    <t>2C1C8379F67C486EAAB3F9E90CCC6180</t>
  </si>
  <si>
    <t>物资明细表序号9，需求条目编码0162025000104087299，请提供接触器的实物图和具体型号，技术规范书只有辅助触头的图片。</t>
  </si>
  <si>
    <t>2025-07-07 08:43:35</t>
  </si>
  <si>
    <t>7425076B5BAF4C178923A8D1083D1CE1</t>
  </si>
  <si>
    <t xml:space="preserve">1、民丰：按技术规范“3.2.4 每路馈线开关均采用ABB 或施耐德等合资系列断路器(断路器带有失电告警辅助接点)，且屏面上每路断路器均应有开合位指示。”而建陶（民乐）、桂北、恒祥：按技术规范“选用优质交流空开”，是否严格按技术规范，民丰采用合资，其他三个项目采用国产？
</t>
  </si>
  <si>
    <t>2025-07-07 08:58:28</t>
  </si>
  <si>
    <t>1、民丰变也可采用国产优质品牌。</t>
  </si>
  <si>
    <t>451A6F0010C84CB799B81000E50AB1EF</t>
  </si>
  <si>
    <t>220kV民丰变电站工程:1、按技术规范“3.2.2 输出回路见附图。”并没看到图纸，请提供图纸；
2、按技术规范“3.2.3 每路输出交流电压为220V或380V，50Hz,共50路。其中，25A三相输出10路、 10A单相输出30路、16A单相输出10路。”三相按3P或者4P，单相按1P或者2P？</t>
  </si>
  <si>
    <t>2025-07-07 08:58:31</t>
  </si>
  <si>
    <t>1、无附图，以3.2.3要求回路数为准；
2、三相按3P，单相按2P；</t>
  </si>
  <si>
    <t>D4D357C4601F420D81ED927438B6F9CA</t>
  </si>
  <si>
    <t>建陶（民乐）送变电工程:1、按技术规范“交流双电源切换装置1套，25A交流空开10路，16A交流空开50路。”请提供，进线开关及ATS切换开关具体参数，电流大小及级数；25A交流空开和16A交流空开的级数分别是多少？
2、该项目请提供图纸；</t>
  </si>
  <si>
    <t>2025-07-07 08:58:34</t>
  </si>
  <si>
    <t>1、ATS切换开关采用80A/4P；25A和16A馈线空开采用2P；2、无附图。</t>
  </si>
  <si>
    <t>527AFCCA6FBF4470A7E92A1CD1F355AD</t>
  </si>
  <si>
    <t>500kV桂北输变电工程:1、按技术规范“交流双电源切换装置1套，25A交流空开10路，16A交流空开50路。”请提供，进线开关及ATS切换开关具体参数，电流大小及级数；25A交流空开和16A交流空开的级数分别是多少？
2、该项目请提供图纸；</t>
  </si>
  <si>
    <t>2025-07-07 08:58:39</t>
  </si>
  <si>
    <t>500千伏桂北变电站新建工程：1、进线开关及ATS切换开关具体参数：63A 4P;25A交流空开和16A交流空开的级数均为二级空开（2P）；
2、该项目无二次附图。</t>
  </si>
  <si>
    <t>F32C9E9667604929877F2C4E8A194CBD</t>
  </si>
  <si>
    <t>220kV恒祥送变电工程:1、按物资明细表的项目名称是“220kV恒祥送变电工程”，招标附件中的技术规范和图纸项目名称是“220kV荔浦变电站工程”，是否是同一个？</t>
  </si>
  <si>
    <t>2025-07-07 08:58:42</t>
  </si>
  <si>
    <t>是同一个工程，恒祥送变电工程是总体工程名称，荔浦变电站工程是恒祥送变电工程的单项工程。</t>
  </si>
  <si>
    <t>7AF34863C45649A5B322E36ABD697F42</t>
  </si>
  <si>
    <t>物资明细表序号9，需求条目编码0162025000104065233，问题1：电容器单元的数量为2套，请确认是否为2台？问题2：请提供电容器单元的外形尺寸，谢谢</t>
  </si>
  <si>
    <t>电容器配件</t>
  </si>
  <si>
    <t>2025-07-07 08:59:18</t>
  </si>
  <si>
    <t>1、2台。
2、型号如图，尺寸暂无法测量。</t>
  </si>
  <si>
    <t>4BDD960CE18A44C5B6F1D8E5056BE4DB</t>
  </si>
  <si>
    <t>物资明细表序号7，需求条目编码0162025000204048672，电容器数量为5套，请确认是否为5台？</t>
  </si>
  <si>
    <t>2025-07-07 09:02:49</t>
  </si>
  <si>
    <t>5台小电容</t>
  </si>
  <si>
    <t>89FCC24648464A7798035679ED532285</t>
  </si>
  <si>
    <t>需求条目编码:01620250001040374292024年桂林网区新电力输电管理二所110kV湘城线、昆城线安装导线短接刀闸工程
1.供货范围表中名称中写的126kV单柱垂直伸缩式隔离开关（单相），单位为组，请明确具体要货是单相还是三相？
2.本工程是否需要提供钢支架？
3.本工程融冰开关是否需要配置避雷器？
4.融冰开关一般没有接地要求，参数表1.2.1，要求单侧带接地开关，本工程是否需要配置接地刀？如需配置，地刀机构按照电动机构还是手动机构？参数表中提供的融冰开关安装示意图，显示无地刀部分。
5.本项目“48V直流电源蓄电池”是否为安装在机构内？</t>
  </si>
  <si>
    <t>2025-07-07 10:49:50</t>
  </si>
  <si>
    <t>1、本工程采购2台短接刀闸（隔离开关），一台包含三相隔离刀闸及附属件。
2、需提供隔离开关相关钢支架。
3、无需配置避雷器。
4、本工程隔离开关的主刀和地刀操作机构是电动（具备手动操作功能）；接地开关操作机构中机构箱需配置，二次元器件可不进行配置；
5、“48V直流电源蓄电池”为移动式，不安装在隔离开关机构箱内，但机构箱内需配置相应到对接安装端子。</t>
  </si>
  <si>
    <t>761EE6D2C649452CBBA7EA5C43260535</t>
  </si>
  <si>
    <t>1、技术规范书，指标项I/O扩展（技术要求：9个USB接口，其中4个USB 3.0接口， 4个USB2.0接口。2个HDMI接口，可实现复制显示或者扩展显示。），因主流云桌面终端产品视频接口包括HDMI、VGA等多种格式， 是否可以调整为2个视频接口，HDMI或VGA格式？
2、技术规范书，指标项-其他（技术要求：整机无旋转部件），因主流云桌面终端产品配备风扇模块用作散热，整机无旋转部件要求不合理，建议删除。</t>
  </si>
  <si>
    <t>终端虚拟化瘦客户机</t>
  </si>
  <si>
    <t>2025-07-07 17:06:02</t>
  </si>
  <si>
    <t>1、I/O扩展接口中要求含2个视频接口，支持HDMI 或VGA等格式；
2、主流云桌面终端产品配备风扇模块用作散热，整机无旋转部件不作要求。</t>
  </si>
  <si>
    <t>6792262420C64688885CA50D7F653814</t>
  </si>
  <si>
    <t>1、新成立公司由于经营年限不足未能评为“A级纳税人”但分数达到90分，是否可以等同于“A级纳税人”。根据税务部门相关规定，税务机关年度评价得分为90分及以上为“A级纳税人”评价标准，但新成立的公司在发生第一笔纳税行为的前三年不能评为A。近几年国家层面多次要求，与经营年限相关的信用评价不得作为资格条件或加分因素，采购人应重点关注供应商的实际履约能力，而非机械套用信用评级指标，（如《中小企业促进法》规定：政府采购不得在企业股权结构、经营年限、经营规模和财务指标等方面对中小企业实行差别待遇或歧视待遇）。</t>
  </si>
  <si>
    <t>低压调压器（柔直式）</t>
  </si>
  <si>
    <t>2025-07-07 17:34:53</t>
  </si>
  <si>
    <t>不采纳。该评分项是考察投标人资信水平的评分项，不是作为否决项的限制性条件。A级纳税人是国家税务机关按统一标准进行的评级，本身就对企业经营年限有一定要求，不涉及对中小企业的差别或歧视待遇（例如同为中小企业，被评为A级纳税人的投标人与未取得评级的纳税人，客观上应认为资信情况更好）。</t>
  </si>
  <si>
    <t>5943F5EAF2B145EDA8E3D11AD53D415E</t>
  </si>
  <si>
    <t>1、技术评分标准8.近三年销售业绩，请问业绩数量是按合同数量比较还是按金额?具体如何得分？"</t>
  </si>
  <si>
    <t>2025-07-07 17:35:41</t>
  </si>
  <si>
    <t>按数量，1.对于未明确分档规则的技术评审项目，按照以下规则进行分档打分：优得满分值的80%（含）-100%，良得60%（含）-80%，中得40%（含）-60%，差得0%（含）-40%。(适用物资类项目）。</t>
  </si>
  <si>
    <t>F783CD53F27A4C75B6064825918C4D7C</t>
  </si>
  <si>
    <t xml:space="preserve">河池供电局-35kV三弄送变电工程-0212025050000043915-第“3.3.5  红紫外复合火焰探测器”中的要求“探测器应能在水电站较强的电磁场干扰环境下能正常工作，抗电磁干扰能力不小于800A/m；探测器应能在阳光照射及热辐射、潮湿及腐蚀的环境下能正常工作；”---关于抗电磁干扰能力要求，达到此要求厂家过于指向明显，是否可以降低要求为抗电磁干扰能力30V/m.
河池供电局-35kV三弄送变电工程-0212025050000043915-文件中第“3.3.9  控制监视模块”中要求“防护等级：不低于IP56(配备外壳)”——是否是指带壳组装后的防护等级还是指产品自身的防护等级
河池供电局-35kV三弄送变电程-0212025050000043915-文件第“4.2.2 投标方的供货范围除以上设备外，还应包括 2）投标方应提供安装调试及运行维护所必需的专用工具、仪表和仪器。”——是否现场原因丢失、损坏的情况补充
河池供电局-35kV三弄送变电程-0212025050000043915-文件中第“6.1 项目管理 合同签订后，投标方应指定负责本工程的项目经理，负责协调投标方在工程过程的各项工作，如工程进度、设计制造、图纸文件、制造确认、包装运输、调试验收等”——是否需要人员驻场
河池供电局-35kV三弄送变电程-0212025050000043915-文件中第“4.2 供货范围 1.6 平台接口 与其他系统对接的软件接口，支持Modbus、TCP、IEC61850、IEC104等协议”——是否仅需其中之一的协议接口即可，还是需要全都要有
广西电网有限责任公司变电站消防报警系统主机技术规范-0212025050000041554-“4.4 供货需求及供货范围 ”——仅有消防报警系统主机，未见有其他节点设备，是否其他节点设备另作招标要求
广西电网有限责任公司变电站消防报警系统主机技术规范-0212025050000041554-6.1-6.2条——是需由供方组织人员到现场进行每个季度的巡检，每年详检工作吗
</t>
  </si>
  <si>
    <t>2025-07-07 17:56:25</t>
  </si>
  <si>
    <t>1、河池供电局-35kV三弄送变电工程-河池供电局-35kV三弄送变电工程-0212025050000043915-第“3.3.5  红紫外复合火焰探测器”中的要求“探测器应能在水电站较强的电磁场干扰环境下能正常工作，抗电磁干扰能力不小于800A/m；探测器应能在阳光照射及热辐射、潮湿及腐蚀的环境下能正常工作；”——答复：可以降低要求为抗电磁干扰能力30V/m.
2、河池供电局-35kV三弄送变电工程-0212025050000043915-文件中第“3.3.9  控制监视模块”中要求“防护等级：不低于IP56(配备外壳)”——答复：是指带壳组装后的防护等级。
3、河池供电局-35kV三弄送变电程-0212025050000043915-文件第“4.2.2 投标方的供货范围除以上设备外，还应包括 2）投标方应提供安装调试及运行维护所必需的专用工具、仪表和仪器。”——答复：不是现场原因丢失、损坏的情况补充；是投标方需要提供安装和运维的工具。
4、河池供电局-35kV三弄送变电程-0212025050000043915-文件中第“6.1 项目管理 合同签订后，投标方应指定负责本工程的项目经理，负责协调投标方在工程过程的各项工作，如工程进度、设计制造、图纸文件、制造确认、包装运输、调试验收等”——答复：是需要工作负责人等人员驻场
5.河池供电局-35kV三弄送变电程-0212025050000043915-文件中第“4.2 供货范围 1.6 平台接口 与其他系统对接的软件接口，支持Modbus、TCP、IEC61850、IEC104等协议”——答复：仅需IEC61850协议接口即可。
6.主机及感温电缆配套模块
7.技术规范书没有特指厂家要进行巡视</t>
  </si>
  <si>
    <t>C251749796B7433EA4E89A35867EA76D</t>
  </si>
  <si>
    <t>（1）质保期的基础合同要求为多少个月？
（2）质保期评分要求：质保期满足合同要求，每增加 6 个月加 1 分（不足 6 个月部分不予加分），本项最高得满分；质量保证期满足合同要求是否有基础分？如有基础分，本项评分要求分值如何计算？</t>
  </si>
  <si>
    <t>调度自动化系统KVM系统</t>
  </si>
  <si>
    <t>2025-07-07 22:19:32</t>
  </si>
  <si>
    <t>（1）质保期的基础合同要求为三年
（2）无基础分，每增加 6 个月加 1 分（不足 6 个月部分不予加分）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</si>
</sst>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9"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9"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9" fillId="0" borderId="0" applyFont="0" applyFill="0" applyBorder="0" applyAlignment="0" applyProtection="0">
      <alignment vertical="center"/>
    </xf>
    <xf numFmtId="0" fontId="15" fillId="0" borderId="0" applyNumberFormat="0" applyFill="0" applyBorder="0" applyAlignment="0" applyProtection="0">
      <alignment vertical="center"/>
    </xf>
    <xf numFmtId="0" fontId="9" fillId="7" borderId="4"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6" applyNumberFormat="0" applyFill="0" applyAlignment="0" applyProtection="0">
      <alignment vertical="center"/>
    </xf>
    <xf numFmtId="0" fontId="13" fillId="10" borderId="0" applyNumberFormat="0" applyBorder="0" applyAlignment="0" applyProtection="0">
      <alignment vertical="center"/>
    </xf>
    <xf numFmtId="0" fontId="22" fillId="11" borderId="7" applyNumberFormat="0" applyAlignment="0" applyProtection="0">
      <alignment vertical="center"/>
    </xf>
    <xf numFmtId="0" fontId="23" fillId="11" borderId="3" applyNumberFormat="0" applyAlignment="0" applyProtection="0">
      <alignment vertical="center"/>
    </xf>
    <xf numFmtId="0" fontId="24"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3">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1" fillId="0" borderId="0" xfId="0" applyFont="1" applyFill="1" applyBorder="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left" vertical="center"/>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center" vertical="center" wrapText="1"/>
    </xf>
    <xf numFmtId="0" fontId="6" fillId="0" borderId="0"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4" fillId="0" borderId="2" xfId="0" applyNumberFormat="1" applyFont="1" applyFill="1" applyBorder="1" applyAlignment="1">
      <alignment horizontal="left" vertical="center"/>
    </xf>
    <xf numFmtId="0" fontId="8" fillId="0" borderId="1" xfId="0" applyNumberFormat="1" applyFont="1" applyFill="1" applyBorder="1" applyAlignment="1">
      <alignment horizontal="left" vertical="center" wrapText="1"/>
    </xf>
    <xf numFmtId="0" fontId="9" fillId="0" borderId="0" xfId="0" applyFont="1" applyFill="1" applyAlignment="1">
      <alignment vertical="center"/>
    </xf>
    <xf numFmtId="0" fontId="8" fillId="0" borderId="1" xfId="0" applyNumberFormat="1" applyFont="1" applyFill="1" applyBorder="1" applyAlignment="1">
      <alignment vertical="center" wrapText="1"/>
    </xf>
    <xf numFmtId="0" fontId="0" fillId="0" borderId="0" xfId="0" applyFont="1" applyFill="1" applyAlignment="1">
      <alignment vertical="center"/>
    </xf>
    <xf numFmtId="0" fontId="1" fillId="0" borderId="1" xfId="0" applyFont="1" applyFill="1" applyBorder="1" applyAlignment="1">
      <alignment vertical="center" wrapText="1"/>
    </xf>
    <xf numFmtId="0" fontId="8"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cellimages.xml.rels><?xml version="1.0" encoding="UTF-8" standalone="yes"?>
<Relationships xmlns="http://schemas.openxmlformats.org/package/2006/relationships"><Relationship Id="rId5" Type="http://schemas.openxmlformats.org/officeDocument/2006/relationships/image" Target="media/image4.jpeg"/><Relationship Id="rId4" Type="http://schemas.openxmlformats.org/officeDocument/2006/relationships/image" Target="NULL" TargetMode="External"/><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80"/>
  <sheetViews>
    <sheetView tabSelected="1" zoomScale="115" zoomScaleNormal="115" workbookViewId="0">
      <pane ySplit="1" topLeftCell="A57" activePane="bottomLeft" state="frozen"/>
      <selection/>
      <selection pane="bottomLeft" activeCell="L61" sqref="L61"/>
    </sheetView>
  </sheetViews>
  <sheetFormatPr defaultColWidth="9" defaultRowHeight="14"/>
  <cols>
    <col min="1" max="1" width="8.62727272727273" style="1" customWidth="1"/>
    <col min="2" max="3" width="22.3727272727273" style="1" hidden="1" customWidth="1"/>
    <col min="4" max="4" width="66.7090909090909" style="2" customWidth="1"/>
    <col min="5" max="5" width="15.6272727272727" style="1" customWidth="1"/>
    <col min="6" max="6" width="15.6272727272727" style="1" hidden="1" customWidth="1"/>
    <col min="7" max="7" width="22.3727272727273" style="1" hidden="1" customWidth="1"/>
    <col min="8" max="10" width="15.6272727272727" style="1" hidden="1" customWidth="1"/>
    <col min="11" max="11" width="71" style="3" customWidth="1"/>
    <col min="12" max="12" width="12.5" style="1"/>
    <col min="13" max="16384" width="9" style="1"/>
  </cols>
  <sheetData>
    <row r="1" ht="22.5" customHeight="1" spans="1:11">
      <c r="A1" s="4" t="s">
        <v>0</v>
      </c>
      <c r="B1" s="4"/>
      <c r="C1" s="5"/>
      <c r="D1" s="5"/>
      <c r="E1" s="4"/>
      <c r="F1" s="4"/>
      <c r="G1" s="4"/>
      <c r="H1" s="4"/>
      <c r="I1" s="4"/>
      <c r="J1" s="12"/>
      <c r="K1" s="13"/>
    </row>
    <row r="2" ht="14.25" customHeight="1" spans="1:11">
      <c r="A2" s="6" t="s">
        <v>1</v>
      </c>
      <c r="B2" s="6" t="s">
        <v>2</v>
      </c>
      <c r="C2" s="6" t="s">
        <v>3</v>
      </c>
      <c r="D2" s="7" t="s">
        <v>4</v>
      </c>
      <c r="E2" s="6" t="s">
        <v>5</v>
      </c>
      <c r="F2" s="6" t="s">
        <v>6</v>
      </c>
      <c r="G2" s="6" t="s">
        <v>7</v>
      </c>
      <c r="H2" s="6" t="s">
        <v>8</v>
      </c>
      <c r="I2" s="6" t="s">
        <v>9</v>
      </c>
      <c r="J2" s="14" t="s">
        <v>10</v>
      </c>
      <c r="K2" s="15" t="s">
        <v>11</v>
      </c>
    </row>
    <row r="3" ht="42" spans="1:13">
      <c r="A3" s="8">
        <v>1</v>
      </c>
      <c r="B3" s="9" t="s">
        <v>12</v>
      </c>
      <c r="C3" s="9" t="s">
        <v>13</v>
      </c>
      <c r="D3" s="10" t="s">
        <v>14</v>
      </c>
      <c r="E3" s="8" t="s">
        <v>15</v>
      </c>
      <c r="F3" s="8" t="s">
        <v>16</v>
      </c>
      <c r="G3" s="8" t="s">
        <v>17</v>
      </c>
      <c r="H3" s="8" t="s">
        <v>18</v>
      </c>
      <c r="I3" s="9" t="s">
        <v>19</v>
      </c>
      <c r="J3" s="16" t="s">
        <v>20</v>
      </c>
      <c r="K3" s="17" t="s">
        <v>21</v>
      </c>
      <c r="L3" s="18"/>
      <c r="M3" s="18"/>
    </row>
    <row r="4" ht="42.65" spans="1:13">
      <c r="A4" s="8">
        <v>2</v>
      </c>
      <c r="B4" s="9" t="s">
        <v>22</v>
      </c>
      <c r="C4" s="9" t="s">
        <v>13</v>
      </c>
      <c r="D4" s="10" t="s">
        <v>23</v>
      </c>
      <c r="E4" s="8" t="s">
        <v>15</v>
      </c>
      <c r="F4" s="8" t="s">
        <v>16</v>
      </c>
      <c r="G4" s="8" t="s">
        <v>17</v>
      </c>
      <c r="H4" s="8" t="s">
        <v>24</v>
      </c>
      <c r="I4" s="9" t="s">
        <v>19</v>
      </c>
      <c r="J4" s="16" t="s">
        <v>20</v>
      </c>
      <c r="K4" s="17" t="s">
        <v>25</v>
      </c>
      <c r="L4" s="18" t="str">
        <f>_xlfn.DISPIMG("ID_79C38EC841DD405D99ABC3382CB57013",1)</f>
        <v>=DISPIMG("ID_79C38EC841DD405D99ABC3382CB57013",1)</v>
      </c>
      <c r="M4" s="18" t="str">
        <f>_xlfn.DISPIMG("ID_500D91CC86B44737BE04228426418C23",1)</f>
        <v>=DISPIMG("ID_500D91CC86B44737BE04228426418C23",1)</v>
      </c>
    </row>
    <row r="5" ht="168" spans="1:13">
      <c r="A5" s="8">
        <v>3</v>
      </c>
      <c r="B5" s="9" t="s">
        <v>26</v>
      </c>
      <c r="C5" s="9" t="s">
        <v>13</v>
      </c>
      <c r="D5" s="10" t="s">
        <v>27</v>
      </c>
      <c r="E5" s="8" t="s">
        <v>28</v>
      </c>
      <c r="F5" s="8" t="s">
        <v>16</v>
      </c>
      <c r="G5" s="8" t="s">
        <v>29</v>
      </c>
      <c r="H5" s="8" t="s">
        <v>30</v>
      </c>
      <c r="I5" s="9" t="s">
        <v>19</v>
      </c>
      <c r="J5" s="16" t="s">
        <v>20</v>
      </c>
      <c r="K5" s="19" t="s">
        <v>31</v>
      </c>
      <c r="L5" s="20"/>
      <c r="M5" s="20"/>
    </row>
    <row r="6" ht="84" spans="1:13">
      <c r="A6" s="8">
        <v>4</v>
      </c>
      <c r="B6" s="9" t="s">
        <v>32</v>
      </c>
      <c r="C6" s="9" t="s">
        <v>13</v>
      </c>
      <c r="D6" s="10" t="s">
        <v>33</v>
      </c>
      <c r="E6" s="8" t="s">
        <v>28</v>
      </c>
      <c r="F6" s="8" t="s">
        <v>16</v>
      </c>
      <c r="G6" s="8" t="s">
        <v>17</v>
      </c>
      <c r="H6" s="8" t="s">
        <v>34</v>
      </c>
      <c r="I6" s="9" t="s">
        <v>19</v>
      </c>
      <c r="J6" s="16" t="s">
        <v>20</v>
      </c>
      <c r="K6" s="17" t="s">
        <v>35</v>
      </c>
      <c r="L6" s="20"/>
      <c r="M6" s="20"/>
    </row>
    <row r="7" ht="42" spans="1:13">
      <c r="A7" s="8">
        <v>5</v>
      </c>
      <c r="B7" s="9" t="s">
        <v>36</v>
      </c>
      <c r="C7" s="9" t="s">
        <v>13</v>
      </c>
      <c r="D7" s="10" t="s">
        <v>37</v>
      </c>
      <c r="E7" s="8" t="s">
        <v>15</v>
      </c>
      <c r="F7" s="8" t="s">
        <v>16</v>
      </c>
      <c r="G7" s="8" t="s">
        <v>38</v>
      </c>
      <c r="H7" s="8" t="s">
        <v>39</v>
      </c>
      <c r="I7" s="9" t="s">
        <v>19</v>
      </c>
      <c r="J7" s="16" t="s">
        <v>20</v>
      </c>
      <c r="K7" s="19" t="s">
        <v>40</v>
      </c>
      <c r="L7" s="20"/>
      <c r="M7" s="20"/>
    </row>
    <row r="8" s="1" customFormat="1" ht="56" spans="1:13">
      <c r="A8" s="8">
        <v>6</v>
      </c>
      <c r="B8" s="9" t="s">
        <v>41</v>
      </c>
      <c r="C8" s="9" t="s">
        <v>13</v>
      </c>
      <c r="D8" s="10" t="s">
        <v>42</v>
      </c>
      <c r="E8" s="8" t="s">
        <v>15</v>
      </c>
      <c r="F8" s="8" t="s">
        <v>16</v>
      </c>
      <c r="G8" s="8" t="s">
        <v>43</v>
      </c>
      <c r="H8" s="8" t="s">
        <v>44</v>
      </c>
      <c r="I8" s="9" t="s">
        <v>19</v>
      </c>
      <c r="J8" s="16" t="s">
        <v>20</v>
      </c>
      <c r="K8" s="19" t="s">
        <v>45</v>
      </c>
      <c r="L8" s="20"/>
      <c r="M8" s="20"/>
    </row>
    <row r="9" ht="28" spans="1:13">
      <c r="A9" s="8">
        <v>7</v>
      </c>
      <c r="B9" s="9" t="s">
        <v>46</v>
      </c>
      <c r="C9" s="9" t="s">
        <v>13</v>
      </c>
      <c r="D9" s="10" t="s">
        <v>47</v>
      </c>
      <c r="E9" s="8" t="s">
        <v>28</v>
      </c>
      <c r="F9" s="8" t="s">
        <v>16</v>
      </c>
      <c r="G9" s="8" t="s">
        <v>48</v>
      </c>
      <c r="H9" s="8" t="s">
        <v>49</v>
      </c>
      <c r="I9" s="9" t="s">
        <v>19</v>
      </c>
      <c r="J9" s="16" t="s">
        <v>20</v>
      </c>
      <c r="K9" s="19" t="s">
        <v>50</v>
      </c>
      <c r="L9" s="20"/>
      <c r="M9" s="20"/>
    </row>
    <row r="10" ht="28" spans="1:13">
      <c r="A10" s="8">
        <v>8</v>
      </c>
      <c r="B10" s="9" t="s">
        <v>51</v>
      </c>
      <c r="C10" s="9" t="s">
        <v>13</v>
      </c>
      <c r="D10" s="10" t="s">
        <v>52</v>
      </c>
      <c r="E10" s="8" t="s">
        <v>28</v>
      </c>
      <c r="F10" s="8" t="s">
        <v>16</v>
      </c>
      <c r="G10" s="8" t="s">
        <v>53</v>
      </c>
      <c r="H10" s="8" t="s">
        <v>54</v>
      </c>
      <c r="I10" s="9" t="s">
        <v>19</v>
      </c>
      <c r="J10" s="16" t="s">
        <v>20</v>
      </c>
      <c r="K10" s="19" t="s">
        <v>55</v>
      </c>
      <c r="L10" s="20"/>
      <c r="M10" s="20"/>
    </row>
    <row r="11" ht="98" customHeight="1" spans="1:13">
      <c r="A11" s="8">
        <v>9</v>
      </c>
      <c r="B11" s="9" t="s">
        <v>56</v>
      </c>
      <c r="C11" s="9" t="s">
        <v>13</v>
      </c>
      <c r="D11" s="10" t="s">
        <v>57</v>
      </c>
      <c r="E11" s="8" t="s">
        <v>15</v>
      </c>
      <c r="F11" s="8" t="s">
        <v>16</v>
      </c>
      <c r="G11" s="8" t="s">
        <v>38</v>
      </c>
      <c r="H11" s="8" t="s">
        <v>58</v>
      </c>
      <c r="I11" s="9" t="s">
        <v>19</v>
      </c>
      <c r="J11" s="16" t="s">
        <v>20</v>
      </c>
      <c r="K11" s="19" t="s">
        <v>59</v>
      </c>
      <c r="L11" s="20"/>
      <c r="M11" s="20"/>
    </row>
    <row r="12" ht="56" spans="1:13">
      <c r="A12" s="8">
        <v>10</v>
      </c>
      <c r="B12" s="9" t="s">
        <v>60</v>
      </c>
      <c r="C12" s="9" t="s">
        <v>13</v>
      </c>
      <c r="D12" s="10" t="s">
        <v>61</v>
      </c>
      <c r="E12" s="8" t="s">
        <v>15</v>
      </c>
      <c r="F12" s="8" t="s">
        <v>16</v>
      </c>
      <c r="G12" s="8" t="s">
        <v>38</v>
      </c>
      <c r="H12" s="8" t="s">
        <v>62</v>
      </c>
      <c r="I12" s="9" t="s">
        <v>19</v>
      </c>
      <c r="J12" s="16" t="s">
        <v>20</v>
      </c>
      <c r="K12" s="19" t="s">
        <v>63</v>
      </c>
      <c r="L12" s="20"/>
      <c r="M12" s="20"/>
    </row>
    <row r="13" ht="171" customHeight="1" spans="1:13">
      <c r="A13" s="8">
        <v>11</v>
      </c>
      <c r="B13" s="9" t="s">
        <v>64</v>
      </c>
      <c r="C13" s="9" t="s">
        <v>13</v>
      </c>
      <c r="D13" s="10" t="s">
        <v>65</v>
      </c>
      <c r="E13" s="8" t="s">
        <v>15</v>
      </c>
      <c r="F13" s="8" t="s">
        <v>16</v>
      </c>
      <c r="G13" s="8" t="s">
        <v>38</v>
      </c>
      <c r="H13" s="8" t="s">
        <v>66</v>
      </c>
      <c r="I13" s="9" t="s">
        <v>19</v>
      </c>
      <c r="J13" s="16" t="s">
        <v>20</v>
      </c>
      <c r="K13" s="19" t="s">
        <v>67</v>
      </c>
      <c r="L13" s="20"/>
      <c r="M13" s="20"/>
    </row>
    <row r="14" ht="111" customHeight="1" spans="1:13">
      <c r="A14" s="8">
        <v>12</v>
      </c>
      <c r="B14" s="9" t="s">
        <v>68</v>
      </c>
      <c r="C14" s="9" t="s">
        <v>13</v>
      </c>
      <c r="D14" s="10" t="s">
        <v>69</v>
      </c>
      <c r="E14" s="8" t="s">
        <v>15</v>
      </c>
      <c r="F14" s="8" t="s">
        <v>16</v>
      </c>
      <c r="G14" s="8" t="s">
        <v>38</v>
      </c>
      <c r="H14" s="8" t="s">
        <v>70</v>
      </c>
      <c r="I14" s="9" t="s">
        <v>19</v>
      </c>
      <c r="J14" s="16" t="s">
        <v>20</v>
      </c>
      <c r="K14" s="19" t="s">
        <v>71</v>
      </c>
      <c r="L14" s="20"/>
      <c r="M14" s="20"/>
    </row>
    <row r="15" ht="96" customHeight="1" spans="1:13">
      <c r="A15" s="8">
        <v>13</v>
      </c>
      <c r="B15" s="9" t="s">
        <v>72</v>
      </c>
      <c r="C15" s="9" t="s">
        <v>13</v>
      </c>
      <c r="D15" s="10" t="s">
        <v>73</v>
      </c>
      <c r="E15" s="8" t="s">
        <v>28</v>
      </c>
      <c r="F15" s="8" t="s">
        <v>16</v>
      </c>
      <c r="G15" s="8" t="s">
        <v>74</v>
      </c>
      <c r="H15" s="8" t="s">
        <v>75</v>
      </c>
      <c r="I15" s="9" t="s">
        <v>19</v>
      </c>
      <c r="J15" s="16" t="s">
        <v>20</v>
      </c>
      <c r="K15" s="19" t="s">
        <v>76</v>
      </c>
      <c r="L15" s="20"/>
      <c r="M15" s="20"/>
    </row>
    <row r="16" ht="56" customHeight="1" spans="1:13">
      <c r="A16" s="8">
        <v>14</v>
      </c>
      <c r="B16" s="9" t="s">
        <v>77</v>
      </c>
      <c r="C16" s="9" t="s">
        <v>13</v>
      </c>
      <c r="D16" s="10" t="s">
        <v>78</v>
      </c>
      <c r="E16" s="8" t="s">
        <v>28</v>
      </c>
      <c r="F16" s="8" t="s">
        <v>16</v>
      </c>
      <c r="G16" s="8" t="s">
        <v>79</v>
      </c>
      <c r="H16" s="8" t="s">
        <v>80</v>
      </c>
      <c r="I16" s="9" t="s">
        <v>19</v>
      </c>
      <c r="J16" s="16" t="s">
        <v>20</v>
      </c>
      <c r="K16" s="19" t="s">
        <v>81</v>
      </c>
      <c r="L16" s="20"/>
      <c r="M16" s="20"/>
    </row>
    <row r="17" ht="121" customHeight="1" spans="1:13">
      <c r="A17" s="8">
        <v>15</v>
      </c>
      <c r="B17" s="9" t="s">
        <v>82</v>
      </c>
      <c r="C17" s="9" t="s">
        <v>13</v>
      </c>
      <c r="D17" s="10" t="s">
        <v>83</v>
      </c>
      <c r="E17" s="8" t="s">
        <v>28</v>
      </c>
      <c r="F17" s="8" t="s">
        <v>16</v>
      </c>
      <c r="G17" s="8" t="s">
        <v>84</v>
      </c>
      <c r="H17" s="8" t="s">
        <v>85</v>
      </c>
      <c r="I17" s="9" t="s">
        <v>19</v>
      </c>
      <c r="J17" s="16" t="s">
        <v>20</v>
      </c>
      <c r="K17" s="19" t="s">
        <v>86</v>
      </c>
      <c r="L17" s="20"/>
      <c r="M17" s="20"/>
    </row>
    <row r="18" ht="112" spans="1:13">
      <c r="A18" s="8">
        <v>16</v>
      </c>
      <c r="B18" s="9" t="s">
        <v>87</v>
      </c>
      <c r="C18" s="9" t="s">
        <v>13</v>
      </c>
      <c r="D18" s="10" t="s">
        <v>88</v>
      </c>
      <c r="E18" s="8" t="s">
        <v>15</v>
      </c>
      <c r="F18" s="8" t="s">
        <v>16</v>
      </c>
      <c r="G18" s="8" t="s">
        <v>38</v>
      </c>
      <c r="H18" s="8" t="s">
        <v>89</v>
      </c>
      <c r="I18" s="9" t="s">
        <v>19</v>
      </c>
      <c r="J18" s="16" t="s">
        <v>20</v>
      </c>
      <c r="K18" s="19" t="s">
        <v>90</v>
      </c>
      <c r="L18" s="20"/>
      <c r="M18" s="20"/>
    </row>
    <row r="19" ht="42" spans="1:13">
      <c r="A19" s="8">
        <v>17</v>
      </c>
      <c r="B19" s="9" t="s">
        <v>91</v>
      </c>
      <c r="C19" s="9" t="s">
        <v>13</v>
      </c>
      <c r="D19" s="10" t="s">
        <v>92</v>
      </c>
      <c r="E19" s="8" t="s">
        <v>15</v>
      </c>
      <c r="F19" s="8" t="s">
        <v>16</v>
      </c>
      <c r="G19" s="8" t="s">
        <v>93</v>
      </c>
      <c r="H19" s="8" t="s">
        <v>94</v>
      </c>
      <c r="I19" s="9" t="s">
        <v>19</v>
      </c>
      <c r="J19" s="16" t="s">
        <v>20</v>
      </c>
      <c r="K19" s="19" t="s">
        <v>95</v>
      </c>
      <c r="L19" s="20"/>
      <c r="M19" s="20"/>
    </row>
    <row r="20" ht="28" spans="1:13">
      <c r="A20" s="8">
        <v>18</v>
      </c>
      <c r="B20" s="9" t="s">
        <v>96</v>
      </c>
      <c r="C20" s="9" t="s">
        <v>13</v>
      </c>
      <c r="D20" s="10" t="s">
        <v>97</v>
      </c>
      <c r="E20" s="8" t="s">
        <v>15</v>
      </c>
      <c r="F20" s="8" t="s">
        <v>16</v>
      </c>
      <c r="G20" s="8" t="s">
        <v>38</v>
      </c>
      <c r="H20" s="8" t="s">
        <v>98</v>
      </c>
      <c r="I20" s="9" t="s">
        <v>19</v>
      </c>
      <c r="J20" s="16" t="s">
        <v>20</v>
      </c>
      <c r="K20" s="19" t="s">
        <v>99</v>
      </c>
      <c r="L20" s="20"/>
      <c r="M20" s="20"/>
    </row>
    <row r="21" ht="42" spans="1:13">
      <c r="A21" s="8">
        <v>19</v>
      </c>
      <c r="B21" s="9" t="s">
        <v>100</v>
      </c>
      <c r="C21" s="9" t="s">
        <v>13</v>
      </c>
      <c r="D21" s="10" t="s">
        <v>101</v>
      </c>
      <c r="E21" s="8" t="s">
        <v>15</v>
      </c>
      <c r="F21" s="8" t="s">
        <v>16</v>
      </c>
      <c r="G21" s="8" t="s">
        <v>38</v>
      </c>
      <c r="H21" s="8" t="s">
        <v>102</v>
      </c>
      <c r="I21" s="9" t="s">
        <v>19</v>
      </c>
      <c r="J21" s="16" t="s">
        <v>20</v>
      </c>
      <c r="K21" s="19" t="s">
        <v>103</v>
      </c>
      <c r="L21" s="20"/>
      <c r="M21" s="20"/>
    </row>
    <row r="22" spans="1:13">
      <c r="A22" s="8">
        <v>20</v>
      </c>
      <c r="B22" s="9" t="s">
        <v>104</v>
      </c>
      <c r="C22" s="9" t="s">
        <v>13</v>
      </c>
      <c r="D22" s="10" t="s">
        <v>105</v>
      </c>
      <c r="E22" s="8" t="s">
        <v>28</v>
      </c>
      <c r="F22" s="8" t="s">
        <v>16</v>
      </c>
      <c r="G22" s="8" t="s">
        <v>53</v>
      </c>
      <c r="H22" s="8" t="s">
        <v>106</v>
      </c>
      <c r="I22" s="9" t="s">
        <v>19</v>
      </c>
      <c r="J22" s="16" t="s">
        <v>20</v>
      </c>
      <c r="K22" s="19" t="s">
        <v>107</v>
      </c>
      <c r="L22" s="20"/>
      <c r="M22" s="20"/>
    </row>
    <row r="23" ht="70" spans="1:13">
      <c r="A23" s="8">
        <v>21</v>
      </c>
      <c r="B23" s="9" t="s">
        <v>108</v>
      </c>
      <c r="C23" s="9" t="s">
        <v>13</v>
      </c>
      <c r="D23" s="10" t="s">
        <v>109</v>
      </c>
      <c r="E23" s="8" t="s">
        <v>28</v>
      </c>
      <c r="F23" s="8" t="s">
        <v>16</v>
      </c>
      <c r="G23" s="8" t="s">
        <v>38</v>
      </c>
      <c r="H23" s="8" t="s">
        <v>110</v>
      </c>
      <c r="I23" s="9" t="s">
        <v>19</v>
      </c>
      <c r="J23" s="16" t="s">
        <v>20</v>
      </c>
      <c r="K23" s="19" t="s">
        <v>111</v>
      </c>
      <c r="L23" s="20"/>
      <c r="M23" s="20"/>
    </row>
    <row r="24" ht="70" spans="1:13">
      <c r="A24" s="8">
        <v>22</v>
      </c>
      <c r="B24" s="9" t="s">
        <v>112</v>
      </c>
      <c r="C24" s="9" t="s">
        <v>13</v>
      </c>
      <c r="D24" s="10" t="s">
        <v>113</v>
      </c>
      <c r="E24" s="8" t="s">
        <v>28</v>
      </c>
      <c r="F24" s="8" t="s">
        <v>16</v>
      </c>
      <c r="G24" s="8" t="s">
        <v>38</v>
      </c>
      <c r="H24" s="8" t="s">
        <v>114</v>
      </c>
      <c r="I24" s="9" t="s">
        <v>19</v>
      </c>
      <c r="J24" s="16" t="s">
        <v>20</v>
      </c>
      <c r="K24" s="19" t="s">
        <v>115</v>
      </c>
      <c r="L24" s="20"/>
      <c r="M24" s="20"/>
    </row>
    <row r="25" ht="28" spans="1:13">
      <c r="A25" s="8">
        <v>23</v>
      </c>
      <c r="B25" s="9" t="s">
        <v>116</v>
      </c>
      <c r="C25" s="9" t="s">
        <v>13</v>
      </c>
      <c r="D25" s="10" t="s">
        <v>117</v>
      </c>
      <c r="E25" s="8" t="s">
        <v>28</v>
      </c>
      <c r="F25" s="8" t="s">
        <v>16</v>
      </c>
      <c r="G25" s="8" t="s">
        <v>38</v>
      </c>
      <c r="H25" s="8" t="s">
        <v>118</v>
      </c>
      <c r="I25" s="9" t="s">
        <v>19</v>
      </c>
      <c r="J25" s="16" t="s">
        <v>20</v>
      </c>
      <c r="K25" s="19" t="s">
        <v>119</v>
      </c>
      <c r="L25" s="20"/>
      <c r="M25" s="20"/>
    </row>
    <row r="26" ht="28" spans="1:13">
      <c r="A26" s="8">
        <v>24</v>
      </c>
      <c r="B26" s="9" t="s">
        <v>120</v>
      </c>
      <c r="C26" s="9" t="s">
        <v>13</v>
      </c>
      <c r="D26" s="10" t="s">
        <v>121</v>
      </c>
      <c r="E26" s="8" t="s">
        <v>28</v>
      </c>
      <c r="F26" s="8" t="s">
        <v>16</v>
      </c>
      <c r="G26" s="8" t="s">
        <v>38</v>
      </c>
      <c r="H26" s="8" t="s">
        <v>122</v>
      </c>
      <c r="I26" s="9" t="s">
        <v>19</v>
      </c>
      <c r="J26" s="16" t="s">
        <v>20</v>
      </c>
      <c r="K26" s="19" t="s">
        <v>123</v>
      </c>
      <c r="L26" s="20"/>
      <c r="M26" s="20"/>
    </row>
    <row r="27" ht="98" spans="1:13">
      <c r="A27" s="8">
        <v>25</v>
      </c>
      <c r="B27" s="9" t="s">
        <v>124</v>
      </c>
      <c r="C27" s="9" t="s">
        <v>13</v>
      </c>
      <c r="D27" s="10" t="s">
        <v>125</v>
      </c>
      <c r="E27" s="8" t="s">
        <v>126</v>
      </c>
      <c r="F27" s="8" t="s">
        <v>127</v>
      </c>
      <c r="G27" s="8" t="s">
        <v>128</v>
      </c>
      <c r="H27" s="8" t="s">
        <v>129</v>
      </c>
      <c r="I27" s="9" t="s">
        <v>19</v>
      </c>
      <c r="J27" s="16" t="s">
        <v>20</v>
      </c>
      <c r="K27" s="19" t="s">
        <v>130</v>
      </c>
      <c r="L27" s="20"/>
      <c r="M27" s="20"/>
    </row>
    <row r="28" ht="70" spans="1:13">
      <c r="A28" s="8">
        <v>26</v>
      </c>
      <c r="B28" s="9" t="s">
        <v>131</v>
      </c>
      <c r="C28" s="9" t="s">
        <v>13</v>
      </c>
      <c r="D28" s="10" t="s">
        <v>132</v>
      </c>
      <c r="E28" s="8" t="s">
        <v>126</v>
      </c>
      <c r="F28" s="8" t="s">
        <v>16</v>
      </c>
      <c r="G28" s="8" t="s">
        <v>133</v>
      </c>
      <c r="H28" s="8" t="s">
        <v>134</v>
      </c>
      <c r="I28" s="9" t="s">
        <v>19</v>
      </c>
      <c r="J28" s="16" t="s">
        <v>20</v>
      </c>
      <c r="K28" s="19" t="s">
        <v>135</v>
      </c>
      <c r="L28" s="20"/>
      <c r="M28" s="20"/>
    </row>
    <row r="29" ht="28" spans="1:13">
      <c r="A29" s="8">
        <v>27</v>
      </c>
      <c r="B29" s="9" t="s">
        <v>136</v>
      </c>
      <c r="C29" s="9" t="s">
        <v>13</v>
      </c>
      <c r="D29" s="10" t="s">
        <v>137</v>
      </c>
      <c r="E29" s="8" t="s">
        <v>15</v>
      </c>
      <c r="F29" s="8" t="s">
        <v>16</v>
      </c>
      <c r="G29" s="8" t="s">
        <v>138</v>
      </c>
      <c r="H29" s="8" t="s">
        <v>139</v>
      </c>
      <c r="I29" s="9" t="s">
        <v>19</v>
      </c>
      <c r="J29" s="16" t="s">
        <v>20</v>
      </c>
      <c r="K29" s="19" t="s">
        <v>140</v>
      </c>
      <c r="L29" s="20"/>
      <c r="M29" s="20"/>
    </row>
    <row r="30" ht="42" spans="1:13">
      <c r="A30" s="8">
        <v>28</v>
      </c>
      <c r="B30" s="9" t="s">
        <v>141</v>
      </c>
      <c r="C30" s="9" t="s">
        <v>13</v>
      </c>
      <c r="D30" s="10" t="s">
        <v>142</v>
      </c>
      <c r="E30" s="8" t="s">
        <v>126</v>
      </c>
      <c r="F30" s="8" t="s">
        <v>16</v>
      </c>
      <c r="G30" s="8" t="s">
        <v>143</v>
      </c>
      <c r="H30" s="8" t="s">
        <v>144</v>
      </c>
      <c r="I30" s="9" t="s">
        <v>19</v>
      </c>
      <c r="J30" s="16" t="s">
        <v>20</v>
      </c>
      <c r="K30" s="19" t="s">
        <v>145</v>
      </c>
      <c r="L30" s="20"/>
      <c r="M30" s="20"/>
    </row>
    <row r="31" ht="42" spans="1:13">
      <c r="A31" s="8">
        <v>29</v>
      </c>
      <c r="B31" s="9" t="s">
        <v>146</v>
      </c>
      <c r="C31" s="9" t="s">
        <v>13</v>
      </c>
      <c r="D31" s="10" t="s">
        <v>147</v>
      </c>
      <c r="E31" s="8" t="s">
        <v>15</v>
      </c>
      <c r="F31" s="8" t="s">
        <v>16</v>
      </c>
      <c r="G31" s="8" t="s">
        <v>148</v>
      </c>
      <c r="H31" s="8" t="s">
        <v>149</v>
      </c>
      <c r="I31" s="9" t="s">
        <v>19</v>
      </c>
      <c r="J31" s="16" t="s">
        <v>20</v>
      </c>
      <c r="K31" s="19" t="s">
        <v>150</v>
      </c>
      <c r="L31" s="20"/>
      <c r="M31" s="20"/>
    </row>
    <row r="32" ht="140" spans="1:13">
      <c r="A32" s="8">
        <v>30</v>
      </c>
      <c r="B32" s="9" t="s">
        <v>151</v>
      </c>
      <c r="C32" s="9" t="s">
        <v>13</v>
      </c>
      <c r="D32" s="10" t="s">
        <v>152</v>
      </c>
      <c r="E32" s="8" t="s">
        <v>15</v>
      </c>
      <c r="F32" s="8" t="s">
        <v>153</v>
      </c>
      <c r="G32" s="8" t="s">
        <v>154</v>
      </c>
      <c r="H32" s="8" t="s">
        <v>155</v>
      </c>
      <c r="I32" s="9" t="s">
        <v>19</v>
      </c>
      <c r="J32" s="16" t="s">
        <v>20</v>
      </c>
      <c r="K32" s="19" t="s">
        <v>156</v>
      </c>
      <c r="L32" s="20"/>
      <c r="M32" s="20"/>
    </row>
    <row r="33" ht="70" spans="1:13">
      <c r="A33" s="8">
        <v>31</v>
      </c>
      <c r="B33" s="9" t="s">
        <v>157</v>
      </c>
      <c r="C33" s="9" t="s">
        <v>13</v>
      </c>
      <c r="D33" s="10" t="s">
        <v>158</v>
      </c>
      <c r="E33" s="8" t="s">
        <v>28</v>
      </c>
      <c r="F33" s="8" t="s">
        <v>16</v>
      </c>
      <c r="G33" s="8" t="s">
        <v>38</v>
      </c>
      <c r="H33" s="8" t="s">
        <v>159</v>
      </c>
      <c r="I33" s="9" t="s">
        <v>19</v>
      </c>
      <c r="J33" s="16" t="s">
        <v>20</v>
      </c>
      <c r="K33" s="21" t="s">
        <v>160</v>
      </c>
      <c r="L33" s="20"/>
      <c r="M33" s="20"/>
    </row>
    <row r="34" ht="70" spans="1:13">
      <c r="A34" s="8">
        <v>32</v>
      </c>
      <c r="B34" s="9" t="s">
        <v>161</v>
      </c>
      <c r="C34" s="9" t="s">
        <v>13</v>
      </c>
      <c r="D34" s="10" t="s">
        <v>162</v>
      </c>
      <c r="E34" s="8" t="s">
        <v>28</v>
      </c>
      <c r="F34" s="8" t="s">
        <v>16</v>
      </c>
      <c r="G34" s="8" t="s">
        <v>38</v>
      </c>
      <c r="H34" s="8" t="s">
        <v>163</v>
      </c>
      <c r="I34" s="9" t="s">
        <v>19</v>
      </c>
      <c r="J34" s="16" t="s">
        <v>20</v>
      </c>
      <c r="K34" s="21" t="s">
        <v>164</v>
      </c>
      <c r="L34" s="20"/>
      <c r="M34" s="20"/>
    </row>
    <row r="35" ht="140" spans="1:13">
      <c r="A35" s="8">
        <v>33</v>
      </c>
      <c r="B35" s="9" t="s">
        <v>165</v>
      </c>
      <c r="C35" s="9" t="s">
        <v>13</v>
      </c>
      <c r="D35" s="10" t="s">
        <v>166</v>
      </c>
      <c r="E35" s="8" t="s">
        <v>126</v>
      </c>
      <c r="F35" s="8" t="s">
        <v>16</v>
      </c>
      <c r="G35" s="8" t="s">
        <v>167</v>
      </c>
      <c r="H35" s="8" t="s">
        <v>168</v>
      </c>
      <c r="I35" s="9" t="s">
        <v>19</v>
      </c>
      <c r="J35" s="16" t="s">
        <v>20</v>
      </c>
      <c r="K35" s="19" t="s">
        <v>169</v>
      </c>
      <c r="L35" s="20"/>
      <c r="M35" s="20"/>
    </row>
    <row r="36" ht="140" spans="1:13">
      <c r="A36" s="8">
        <v>34</v>
      </c>
      <c r="B36" s="9" t="s">
        <v>170</v>
      </c>
      <c r="C36" s="9" t="s">
        <v>13</v>
      </c>
      <c r="D36" s="10" t="s">
        <v>166</v>
      </c>
      <c r="E36" s="8" t="s">
        <v>126</v>
      </c>
      <c r="F36" s="8" t="s">
        <v>16</v>
      </c>
      <c r="G36" s="8" t="s">
        <v>171</v>
      </c>
      <c r="H36" s="8" t="s">
        <v>172</v>
      </c>
      <c r="I36" s="9" t="s">
        <v>19</v>
      </c>
      <c r="J36" s="16" t="s">
        <v>20</v>
      </c>
      <c r="K36" s="17" t="s">
        <v>173</v>
      </c>
      <c r="L36" s="20"/>
      <c r="M36" s="20"/>
    </row>
    <row r="37" ht="140" spans="1:13">
      <c r="A37" s="8">
        <v>35</v>
      </c>
      <c r="B37" s="9" t="s">
        <v>174</v>
      </c>
      <c r="C37" s="9" t="s">
        <v>13</v>
      </c>
      <c r="D37" s="10" t="s">
        <v>175</v>
      </c>
      <c r="E37" s="8" t="s">
        <v>126</v>
      </c>
      <c r="F37" s="8" t="s">
        <v>16</v>
      </c>
      <c r="G37" s="8" t="s">
        <v>138</v>
      </c>
      <c r="H37" s="8" t="s">
        <v>176</v>
      </c>
      <c r="I37" s="9" t="s">
        <v>19</v>
      </c>
      <c r="J37" s="16" t="s">
        <v>20</v>
      </c>
      <c r="K37" s="17" t="s">
        <v>173</v>
      </c>
      <c r="L37" s="20"/>
      <c r="M37" s="20"/>
    </row>
    <row r="38" ht="126" spans="1:13">
      <c r="A38" s="8">
        <v>36</v>
      </c>
      <c r="B38" s="9" t="s">
        <v>177</v>
      </c>
      <c r="C38" s="9" t="s">
        <v>13</v>
      </c>
      <c r="D38" s="10" t="s">
        <v>178</v>
      </c>
      <c r="E38" s="8" t="s">
        <v>126</v>
      </c>
      <c r="F38" s="8" t="s">
        <v>16</v>
      </c>
      <c r="G38" s="8" t="s">
        <v>133</v>
      </c>
      <c r="H38" s="8" t="s">
        <v>179</v>
      </c>
      <c r="I38" s="9" t="s">
        <v>19</v>
      </c>
      <c r="J38" s="16" t="s">
        <v>20</v>
      </c>
      <c r="K38" s="17" t="s">
        <v>173</v>
      </c>
      <c r="L38" s="20"/>
      <c r="M38" s="20"/>
    </row>
    <row r="39" ht="56" spans="1:13">
      <c r="A39" s="8">
        <v>37</v>
      </c>
      <c r="B39" s="9" t="s">
        <v>180</v>
      </c>
      <c r="C39" s="9" t="s">
        <v>13</v>
      </c>
      <c r="D39" s="10" t="s">
        <v>181</v>
      </c>
      <c r="E39" s="8" t="s">
        <v>126</v>
      </c>
      <c r="F39" s="8" t="s">
        <v>16</v>
      </c>
      <c r="G39" s="8" t="s">
        <v>143</v>
      </c>
      <c r="H39" s="8" t="s">
        <v>182</v>
      </c>
      <c r="I39" s="9" t="s">
        <v>19</v>
      </c>
      <c r="J39" s="16" t="s">
        <v>20</v>
      </c>
      <c r="K39" s="19" t="s">
        <v>145</v>
      </c>
      <c r="L39" s="20"/>
      <c r="M39" s="20"/>
    </row>
    <row r="40" ht="56" spans="1:13">
      <c r="A40" s="8">
        <v>38</v>
      </c>
      <c r="B40" s="9" t="s">
        <v>183</v>
      </c>
      <c r="C40" s="9" t="s">
        <v>13</v>
      </c>
      <c r="D40" s="10" t="s">
        <v>184</v>
      </c>
      <c r="E40" s="8" t="s">
        <v>126</v>
      </c>
      <c r="F40" s="8" t="s">
        <v>16</v>
      </c>
      <c r="G40" s="8" t="s">
        <v>185</v>
      </c>
      <c r="H40" s="8" t="s">
        <v>186</v>
      </c>
      <c r="I40" s="9" t="s">
        <v>19</v>
      </c>
      <c r="J40" s="16" t="s">
        <v>20</v>
      </c>
      <c r="K40" s="17" t="s">
        <v>187</v>
      </c>
      <c r="L40" s="20"/>
      <c r="M40" s="20"/>
    </row>
    <row r="41" ht="70" spans="1:13">
      <c r="A41" s="8">
        <v>39</v>
      </c>
      <c r="B41" s="9" t="s">
        <v>188</v>
      </c>
      <c r="C41" s="9" t="s">
        <v>13</v>
      </c>
      <c r="D41" s="10" t="s">
        <v>189</v>
      </c>
      <c r="E41" s="8" t="s">
        <v>28</v>
      </c>
      <c r="F41" s="8" t="s">
        <v>16</v>
      </c>
      <c r="G41" s="8" t="s">
        <v>84</v>
      </c>
      <c r="H41" s="8" t="s">
        <v>190</v>
      </c>
      <c r="I41" s="9" t="s">
        <v>19</v>
      </c>
      <c r="J41" s="16" t="s">
        <v>20</v>
      </c>
      <c r="K41" s="17" t="s">
        <v>191</v>
      </c>
      <c r="L41" s="20"/>
      <c r="M41" s="20"/>
    </row>
    <row r="42" ht="154" spans="1:13">
      <c r="A42" s="8">
        <v>40</v>
      </c>
      <c r="B42" s="9" t="s">
        <v>192</v>
      </c>
      <c r="C42" s="9" t="s">
        <v>13</v>
      </c>
      <c r="D42" s="10" t="s">
        <v>193</v>
      </c>
      <c r="E42" s="8" t="s">
        <v>28</v>
      </c>
      <c r="F42" s="8" t="s">
        <v>16</v>
      </c>
      <c r="G42" s="8" t="s">
        <v>194</v>
      </c>
      <c r="H42" s="8" t="s">
        <v>195</v>
      </c>
      <c r="I42" s="9" t="s">
        <v>19</v>
      </c>
      <c r="J42" s="16" t="s">
        <v>20</v>
      </c>
      <c r="K42" s="17" t="s">
        <v>196</v>
      </c>
      <c r="L42" s="20"/>
      <c r="M42" s="20"/>
    </row>
    <row r="43" ht="70" spans="1:13">
      <c r="A43" s="8">
        <v>41</v>
      </c>
      <c r="B43" s="9" t="s">
        <v>197</v>
      </c>
      <c r="C43" s="9" t="s">
        <v>13</v>
      </c>
      <c r="D43" s="10" t="s">
        <v>198</v>
      </c>
      <c r="E43" s="8" t="s">
        <v>126</v>
      </c>
      <c r="F43" s="8" t="s">
        <v>16</v>
      </c>
      <c r="G43" s="8" t="s">
        <v>48</v>
      </c>
      <c r="H43" s="8" t="s">
        <v>199</v>
      </c>
      <c r="I43" s="9" t="s">
        <v>19</v>
      </c>
      <c r="J43" s="16" t="s">
        <v>20</v>
      </c>
      <c r="K43" s="17" t="s">
        <v>200</v>
      </c>
      <c r="L43" s="20"/>
      <c r="M43" s="20"/>
    </row>
    <row r="44" ht="56" spans="1:13">
      <c r="A44" s="8">
        <v>42</v>
      </c>
      <c r="B44" s="9" t="s">
        <v>201</v>
      </c>
      <c r="C44" s="9" t="s">
        <v>13</v>
      </c>
      <c r="D44" s="10" t="s">
        <v>202</v>
      </c>
      <c r="E44" s="8" t="s">
        <v>126</v>
      </c>
      <c r="F44" s="8" t="s">
        <v>16</v>
      </c>
      <c r="G44" s="8" t="s">
        <v>203</v>
      </c>
      <c r="H44" s="8" t="s">
        <v>204</v>
      </c>
      <c r="I44" s="9" t="s">
        <v>19</v>
      </c>
      <c r="J44" s="16" t="s">
        <v>20</v>
      </c>
      <c r="K44" s="17" t="s">
        <v>187</v>
      </c>
      <c r="L44" s="20"/>
      <c r="M44" s="20"/>
    </row>
    <row r="45" ht="56" spans="1:13">
      <c r="A45" s="8">
        <v>43</v>
      </c>
      <c r="B45" s="9" t="s">
        <v>205</v>
      </c>
      <c r="C45" s="9" t="s">
        <v>13</v>
      </c>
      <c r="D45" s="10" t="s">
        <v>206</v>
      </c>
      <c r="E45" s="8" t="s">
        <v>28</v>
      </c>
      <c r="F45" s="8" t="s">
        <v>16</v>
      </c>
      <c r="G45" s="8" t="s">
        <v>207</v>
      </c>
      <c r="H45" s="8" t="s">
        <v>208</v>
      </c>
      <c r="I45" s="9" t="s">
        <v>19</v>
      </c>
      <c r="J45" s="16" t="s">
        <v>20</v>
      </c>
      <c r="K45" s="17" t="s">
        <v>209</v>
      </c>
      <c r="L45" s="20"/>
      <c r="M45" s="20"/>
    </row>
    <row r="46" ht="28" spans="1:13">
      <c r="A46" s="8">
        <v>44</v>
      </c>
      <c r="B46" s="9" t="s">
        <v>210</v>
      </c>
      <c r="C46" s="9" t="s">
        <v>13</v>
      </c>
      <c r="D46" s="10" t="s">
        <v>211</v>
      </c>
      <c r="E46" s="8" t="s">
        <v>15</v>
      </c>
      <c r="F46" s="8" t="s">
        <v>16</v>
      </c>
      <c r="G46" s="8" t="s">
        <v>148</v>
      </c>
      <c r="H46" s="8" t="s">
        <v>212</v>
      </c>
      <c r="I46" s="9" t="s">
        <v>19</v>
      </c>
      <c r="J46" s="16" t="s">
        <v>20</v>
      </c>
      <c r="K46" s="17" t="s">
        <v>213</v>
      </c>
      <c r="L46" s="20"/>
      <c r="M46" s="20"/>
    </row>
    <row r="47" ht="168" spans="1:13">
      <c r="A47" s="8">
        <v>45</v>
      </c>
      <c r="B47" s="9" t="s">
        <v>214</v>
      </c>
      <c r="C47" s="9" t="s">
        <v>13</v>
      </c>
      <c r="D47" s="11" t="s">
        <v>215</v>
      </c>
      <c r="E47" s="8" t="s">
        <v>28</v>
      </c>
      <c r="F47" s="8" t="s">
        <v>16</v>
      </c>
      <c r="G47" s="8" t="s">
        <v>216</v>
      </c>
      <c r="H47" s="8" t="s">
        <v>217</v>
      </c>
      <c r="I47" s="9" t="s">
        <v>19</v>
      </c>
      <c r="J47" s="16" t="s">
        <v>20</v>
      </c>
      <c r="K47" s="22" t="s">
        <v>218</v>
      </c>
      <c r="L47" s="20"/>
      <c r="M47" s="20"/>
    </row>
    <row r="48" s="1" customFormat="1" ht="70" spans="1:13">
      <c r="A48" s="8">
        <v>46</v>
      </c>
      <c r="B48" s="9" t="s">
        <v>219</v>
      </c>
      <c r="C48" s="9" t="s">
        <v>13</v>
      </c>
      <c r="D48" s="10" t="s">
        <v>220</v>
      </c>
      <c r="E48" s="8" t="s">
        <v>28</v>
      </c>
      <c r="F48" s="8" t="s">
        <v>16</v>
      </c>
      <c r="G48" s="8" t="s">
        <v>221</v>
      </c>
      <c r="H48" s="8" t="s">
        <v>222</v>
      </c>
      <c r="I48" s="9" t="s">
        <v>19</v>
      </c>
      <c r="J48" s="16" t="s">
        <v>20</v>
      </c>
      <c r="K48" s="17" t="s">
        <v>223</v>
      </c>
      <c r="L48" s="20"/>
      <c r="M48" s="20"/>
    </row>
    <row r="49" ht="182" spans="1:13">
      <c r="A49" s="8">
        <v>47</v>
      </c>
      <c r="B49" s="9" t="s">
        <v>224</v>
      </c>
      <c r="C49" s="9" t="s">
        <v>13</v>
      </c>
      <c r="D49" s="10" t="s">
        <v>225</v>
      </c>
      <c r="E49" s="8" t="s">
        <v>28</v>
      </c>
      <c r="F49" s="8" t="s">
        <v>16</v>
      </c>
      <c r="G49" s="8" t="s">
        <v>226</v>
      </c>
      <c r="H49" s="8" t="s">
        <v>227</v>
      </c>
      <c r="I49" s="9" t="s">
        <v>19</v>
      </c>
      <c r="J49" s="16" t="s">
        <v>20</v>
      </c>
      <c r="K49" s="17" t="s">
        <v>228</v>
      </c>
      <c r="L49" s="20"/>
      <c r="M49" s="20"/>
    </row>
    <row r="50" ht="112" spans="1:13">
      <c r="A50" s="8">
        <v>48</v>
      </c>
      <c r="B50" s="9" t="s">
        <v>229</v>
      </c>
      <c r="C50" s="9" t="s">
        <v>13</v>
      </c>
      <c r="D50" s="10" t="s">
        <v>230</v>
      </c>
      <c r="E50" s="8" t="s">
        <v>28</v>
      </c>
      <c r="F50" s="8" t="s">
        <v>16</v>
      </c>
      <c r="G50" s="8" t="s">
        <v>48</v>
      </c>
      <c r="H50" s="8" t="s">
        <v>231</v>
      </c>
      <c r="I50" s="9" t="s">
        <v>19</v>
      </c>
      <c r="J50" s="16" t="s">
        <v>20</v>
      </c>
      <c r="K50" s="17" t="s">
        <v>232</v>
      </c>
      <c r="L50" s="20"/>
      <c r="M50" s="20"/>
    </row>
    <row r="51" ht="140" spans="1:13">
      <c r="A51" s="8">
        <v>49</v>
      </c>
      <c r="B51" s="9" t="s">
        <v>233</v>
      </c>
      <c r="C51" s="9" t="s">
        <v>13</v>
      </c>
      <c r="D51" s="10" t="s">
        <v>234</v>
      </c>
      <c r="E51" s="8" t="s">
        <v>28</v>
      </c>
      <c r="F51" s="8" t="s">
        <v>16</v>
      </c>
      <c r="G51" s="8" t="s">
        <v>48</v>
      </c>
      <c r="H51" s="8" t="s">
        <v>235</v>
      </c>
      <c r="I51" s="9" t="s">
        <v>19</v>
      </c>
      <c r="J51" s="16" t="s">
        <v>20</v>
      </c>
      <c r="K51" s="17" t="s">
        <v>236</v>
      </c>
      <c r="L51" s="20"/>
      <c r="M51" s="20"/>
    </row>
    <row r="52" ht="126" spans="1:13">
      <c r="A52" s="8">
        <v>50</v>
      </c>
      <c r="B52" s="9" t="s">
        <v>237</v>
      </c>
      <c r="C52" s="9" t="s">
        <v>13</v>
      </c>
      <c r="D52" s="10" t="s">
        <v>238</v>
      </c>
      <c r="E52" s="8" t="s">
        <v>28</v>
      </c>
      <c r="F52" s="8" t="s">
        <v>16</v>
      </c>
      <c r="G52" s="8" t="s">
        <v>48</v>
      </c>
      <c r="H52" s="8" t="s">
        <v>239</v>
      </c>
      <c r="I52" s="9" t="s">
        <v>19</v>
      </c>
      <c r="J52" s="16" t="s">
        <v>20</v>
      </c>
      <c r="K52" s="17" t="s">
        <v>232</v>
      </c>
      <c r="L52" s="20"/>
      <c r="M52" s="20"/>
    </row>
    <row r="53" ht="112" spans="1:13">
      <c r="A53" s="8">
        <v>51</v>
      </c>
      <c r="B53" s="9" t="s">
        <v>240</v>
      </c>
      <c r="C53" s="9" t="s">
        <v>13</v>
      </c>
      <c r="D53" s="10" t="s">
        <v>241</v>
      </c>
      <c r="E53" s="8" t="s">
        <v>28</v>
      </c>
      <c r="F53" s="8" t="s">
        <v>16</v>
      </c>
      <c r="G53" s="8" t="s">
        <v>48</v>
      </c>
      <c r="H53" s="8" t="s">
        <v>242</v>
      </c>
      <c r="I53" s="9" t="s">
        <v>19</v>
      </c>
      <c r="J53" s="16" t="s">
        <v>20</v>
      </c>
      <c r="K53" s="17" t="s">
        <v>232</v>
      </c>
      <c r="L53" s="20"/>
      <c r="M53" s="20"/>
    </row>
    <row r="54" ht="84" spans="1:13">
      <c r="A54" s="8">
        <v>52</v>
      </c>
      <c r="B54" s="9" t="s">
        <v>243</v>
      </c>
      <c r="C54" s="9" t="s">
        <v>13</v>
      </c>
      <c r="D54" s="10" t="s">
        <v>244</v>
      </c>
      <c r="E54" s="8" t="s">
        <v>28</v>
      </c>
      <c r="F54" s="8" t="s">
        <v>16</v>
      </c>
      <c r="G54" s="8" t="s">
        <v>245</v>
      </c>
      <c r="H54" s="8" t="s">
        <v>246</v>
      </c>
      <c r="I54" s="9" t="s">
        <v>19</v>
      </c>
      <c r="J54" s="16" t="s">
        <v>20</v>
      </c>
      <c r="K54" s="21" t="s">
        <v>247</v>
      </c>
      <c r="L54" s="20"/>
      <c r="M54" s="20"/>
    </row>
    <row r="55" ht="154" spans="1:13">
      <c r="A55" s="8">
        <v>53</v>
      </c>
      <c r="B55" s="9" t="s">
        <v>248</v>
      </c>
      <c r="C55" s="9" t="s">
        <v>13</v>
      </c>
      <c r="D55" s="10" t="s">
        <v>249</v>
      </c>
      <c r="E55" s="8" t="s">
        <v>28</v>
      </c>
      <c r="F55" s="8" t="s">
        <v>16</v>
      </c>
      <c r="G55" s="8" t="s">
        <v>221</v>
      </c>
      <c r="H55" s="8" t="s">
        <v>250</v>
      </c>
      <c r="I55" s="9" t="s">
        <v>19</v>
      </c>
      <c r="J55" s="16" t="s">
        <v>20</v>
      </c>
      <c r="K55" s="17" t="s">
        <v>251</v>
      </c>
      <c r="L55" s="20"/>
      <c r="M55" s="20"/>
    </row>
    <row r="56" ht="70" spans="1:13">
      <c r="A56" s="8">
        <v>54</v>
      </c>
      <c r="B56" s="9" t="s">
        <v>252</v>
      </c>
      <c r="C56" s="9" t="s">
        <v>13</v>
      </c>
      <c r="D56" s="10" t="s">
        <v>253</v>
      </c>
      <c r="E56" s="8" t="s">
        <v>28</v>
      </c>
      <c r="F56" s="8" t="s">
        <v>16</v>
      </c>
      <c r="G56" s="8" t="s">
        <v>221</v>
      </c>
      <c r="H56" s="8" t="s">
        <v>254</v>
      </c>
      <c r="I56" s="9" t="s">
        <v>19</v>
      </c>
      <c r="J56" s="16" t="s">
        <v>20</v>
      </c>
      <c r="K56" s="17" t="s">
        <v>255</v>
      </c>
      <c r="L56" s="20"/>
      <c r="M56" s="20"/>
    </row>
    <row r="57" ht="112" spans="1:13">
      <c r="A57" s="8">
        <v>55</v>
      </c>
      <c r="B57" s="9" t="s">
        <v>256</v>
      </c>
      <c r="C57" s="9" t="s">
        <v>13</v>
      </c>
      <c r="D57" s="10" t="s">
        <v>257</v>
      </c>
      <c r="E57" s="8" t="s">
        <v>28</v>
      </c>
      <c r="F57" s="8" t="s">
        <v>16</v>
      </c>
      <c r="G57" s="8" t="s">
        <v>221</v>
      </c>
      <c r="H57" s="8" t="s">
        <v>258</v>
      </c>
      <c r="I57" s="9" t="s">
        <v>19</v>
      </c>
      <c r="J57" s="16" t="s">
        <v>20</v>
      </c>
      <c r="K57" s="17" t="s">
        <v>259</v>
      </c>
      <c r="L57" s="20"/>
      <c r="M57" s="20"/>
    </row>
    <row r="58" ht="70" spans="1:13">
      <c r="A58" s="8">
        <v>56</v>
      </c>
      <c r="B58" s="9" t="s">
        <v>260</v>
      </c>
      <c r="C58" s="9" t="s">
        <v>13</v>
      </c>
      <c r="D58" s="10" t="s">
        <v>261</v>
      </c>
      <c r="E58" s="8" t="s">
        <v>28</v>
      </c>
      <c r="F58" s="8" t="s">
        <v>16</v>
      </c>
      <c r="G58" s="8" t="s">
        <v>221</v>
      </c>
      <c r="H58" s="8" t="s">
        <v>262</v>
      </c>
      <c r="I58" s="9" t="s">
        <v>19</v>
      </c>
      <c r="J58" s="16" t="s">
        <v>20</v>
      </c>
      <c r="K58" s="17" t="s">
        <v>263</v>
      </c>
      <c r="L58" s="20"/>
      <c r="M58" s="20"/>
    </row>
    <row r="59" ht="41.45" spans="1:13">
      <c r="A59" s="8">
        <v>57</v>
      </c>
      <c r="B59" s="9" t="s">
        <v>264</v>
      </c>
      <c r="C59" s="9" t="s">
        <v>13</v>
      </c>
      <c r="D59" s="10" t="s">
        <v>265</v>
      </c>
      <c r="E59" s="8" t="s">
        <v>28</v>
      </c>
      <c r="F59" s="8" t="s">
        <v>16</v>
      </c>
      <c r="G59" s="8" t="s">
        <v>266</v>
      </c>
      <c r="H59" s="8" t="s">
        <v>267</v>
      </c>
      <c r="I59" s="9" t="s">
        <v>19</v>
      </c>
      <c r="J59" s="16" t="s">
        <v>20</v>
      </c>
      <c r="K59" s="17" t="s">
        <v>268</v>
      </c>
      <c r="L59" s="20" t="str">
        <f>_xlfn.DISPIMG("ID_0F949BCAAB9A403580A4A7E67C85D8AF",1)</f>
        <v>=DISPIMG("ID_0F949BCAAB9A403580A4A7E67C85D8AF",1)</v>
      </c>
      <c r="M59" s="20"/>
    </row>
    <row r="60" ht="28" spans="1:13">
      <c r="A60" s="8">
        <v>58</v>
      </c>
      <c r="B60" s="9" t="s">
        <v>269</v>
      </c>
      <c r="C60" s="9" t="s">
        <v>13</v>
      </c>
      <c r="D60" s="10" t="s">
        <v>270</v>
      </c>
      <c r="E60" s="8" t="s">
        <v>15</v>
      </c>
      <c r="F60" s="8" t="s">
        <v>16</v>
      </c>
      <c r="G60" s="8" t="s">
        <v>271</v>
      </c>
      <c r="H60" s="8" t="s">
        <v>272</v>
      </c>
      <c r="I60" s="9" t="s">
        <v>19</v>
      </c>
      <c r="J60" s="16" t="s">
        <v>20</v>
      </c>
      <c r="K60" s="22" t="s">
        <v>273</v>
      </c>
      <c r="L60" s="20"/>
      <c r="M60" s="20"/>
    </row>
    <row r="61" ht="84" spans="1:13">
      <c r="A61" s="8">
        <v>59</v>
      </c>
      <c r="B61" s="9" t="s">
        <v>274</v>
      </c>
      <c r="C61" s="9" t="s">
        <v>13</v>
      </c>
      <c r="D61" s="10" t="s">
        <v>275</v>
      </c>
      <c r="E61" s="8" t="s">
        <v>15</v>
      </c>
      <c r="F61" s="8" t="s">
        <v>16</v>
      </c>
      <c r="G61" s="8" t="s">
        <v>43</v>
      </c>
      <c r="H61" s="8" t="s">
        <v>276</v>
      </c>
      <c r="I61" s="9" t="s">
        <v>19</v>
      </c>
      <c r="J61" s="16" t="s">
        <v>20</v>
      </c>
      <c r="K61" s="17" t="s">
        <v>277</v>
      </c>
      <c r="L61" s="20"/>
      <c r="M61" s="20"/>
    </row>
    <row r="62" spans="1:13">
      <c r="A62" s="8">
        <v>60</v>
      </c>
      <c r="B62" s="9" t="s">
        <v>278</v>
      </c>
      <c r="C62" s="9" t="s">
        <v>13</v>
      </c>
      <c r="D62" s="10" t="s">
        <v>279</v>
      </c>
      <c r="E62" s="8" t="s">
        <v>28</v>
      </c>
      <c r="F62" s="8" t="s">
        <v>16</v>
      </c>
      <c r="G62" s="8" t="s">
        <v>280</v>
      </c>
      <c r="H62" s="8" t="s">
        <v>281</v>
      </c>
      <c r="I62" s="9" t="s">
        <v>19</v>
      </c>
      <c r="J62" s="16" t="s">
        <v>20</v>
      </c>
      <c r="K62" s="17" t="s">
        <v>282</v>
      </c>
      <c r="L62" s="20"/>
      <c r="M62" s="20"/>
    </row>
    <row r="63" s="1" customFormat="1" ht="154" spans="1:13">
      <c r="A63" s="8">
        <v>61</v>
      </c>
      <c r="B63" s="9" t="s">
        <v>283</v>
      </c>
      <c r="C63" s="9" t="s">
        <v>13</v>
      </c>
      <c r="D63" s="10" t="s">
        <v>284</v>
      </c>
      <c r="E63" s="8" t="s">
        <v>28</v>
      </c>
      <c r="F63" s="8" t="s">
        <v>16</v>
      </c>
      <c r="G63" s="8" t="s">
        <v>285</v>
      </c>
      <c r="H63" s="8" t="s">
        <v>286</v>
      </c>
      <c r="I63" s="9" t="s">
        <v>19</v>
      </c>
      <c r="J63" s="16" t="s">
        <v>20</v>
      </c>
      <c r="K63" s="17" t="s">
        <v>287</v>
      </c>
      <c r="L63" s="20"/>
      <c r="M63" s="20"/>
    </row>
    <row r="64" ht="28" spans="1:13">
      <c r="A64" s="8">
        <v>62</v>
      </c>
      <c r="B64" s="9" t="s">
        <v>288</v>
      </c>
      <c r="C64" s="9" t="s">
        <v>13</v>
      </c>
      <c r="D64" s="10" t="s">
        <v>289</v>
      </c>
      <c r="E64" s="8" t="s">
        <v>28</v>
      </c>
      <c r="F64" s="8" t="s">
        <v>16</v>
      </c>
      <c r="G64" s="8" t="s">
        <v>290</v>
      </c>
      <c r="H64" s="8" t="s">
        <v>291</v>
      </c>
      <c r="I64" s="9" t="s">
        <v>19</v>
      </c>
      <c r="J64" s="16" t="s">
        <v>20</v>
      </c>
      <c r="K64" s="17" t="s">
        <v>292</v>
      </c>
      <c r="L64" s="20"/>
      <c r="M64" s="20"/>
    </row>
    <row r="65" ht="28" spans="1:13">
      <c r="A65" s="8">
        <v>63</v>
      </c>
      <c r="B65" s="9" t="s">
        <v>293</v>
      </c>
      <c r="C65" s="9" t="s">
        <v>13</v>
      </c>
      <c r="D65" s="10" t="s">
        <v>294</v>
      </c>
      <c r="E65" s="8" t="s">
        <v>28</v>
      </c>
      <c r="F65" s="8" t="s">
        <v>16</v>
      </c>
      <c r="G65" s="8" t="s">
        <v>290</v>
      </c>
      <c r="H65" s="8" t="s">
        <v>295</v>
      </c>
      <c r="I65" s="9" t="s">
        <v>19</v>
      </c>
      <c r="J65" s="16" t="s">
        <v>20</v>
      </c>
      <c r="K65" s="17" t="s">
        <v>296</v>
      </c>
      <c r="L65" s="20"/>
      <c r="M65" s="20"/>
    </row>
    <row r="66" ht="28" spans="1:13">
      <c r="A66" s="8">
        <v>64</v>
      </c>
      <c r="B66" s="9" t="s">
        <v>297</v>
      </c>
      <c r="C66" s="9" t="s">
        <v>13</v>
      </c>
      <c r="D66" s="10" t="s">
        <v>298</v>
      </c>
      <c r="E66" s="8" t="s">
        <v>28</v>
      </c>
      <c r="F66" s="8" t="s">
        <v>16</v>
      </c>
      <c r="G66" s="8" t="s">
        <v>290</v>
      </c>
      <c r="H66" s="8" t="s">
        <v>299</v>
      </c>
      <c r="I66" s="9" t="s">
        <v>19</v>
      </c>
      <c r="J66" s="16" t="s">
        <v>20</v>
      </c>
      <c r="K66" s="17" t="s">
        <v>300</v>
      </c>
      <c r="L66" s="20"/>
      <c r="M66" s="20"/>
    </row>
    <row r="67" ht="28" spans="1:13">
      <c r="A67" s="8">
        <v>65</v>
      </c>
      <c r="B67" s="9" t="s">
        <v>301</v>
      </c>
      <c r="C67" s="9" t="s">
        <v>13</v>
      </c>
      <c r="D67" s="10" t="s">
        <v>302</v>
      </c>
      <c r="E67" s="8" t="s">
        <v>28</v>
      </c>
      <c r="F67" s="8" t="s">
        <v>16</v>
      </c>
      <c r="G67" s="8" t="s">
        <v>290</v>
      </c>
      <c r="H67" s="8" t="s">
        <v>303</v>
      </c>
      <c r="I67" s="9" t="s">
        <v>19</v>
      </c>
      <c r="J67" s="16" t="s">
        <v>20</v>
      </c>
      <c r="K67" s="17" t="s">
        <v>300</v>
      </c>
      <c r="L67" s="20"/>
      <c r="M67" s="20"/>
    </row>
    <row r="68" ht="70" spans="1:13">
      <c r="A68" s="8">
        <v>66</v>
      </c>
      <c r="B68" s="9" t="s">
        <v>304</v>
      </c>
      <c r="C68" s="9" t="s">
        <v>13</v>
      </c>
      <c r="D68" s="10" t="s">
        <v>305</v>
      </c>
      <c r="E68" s="8" t="s">
        <v>28</v>
      </c>
      <c r="F68" s="8" t="s">
        <v>16</v>
      </c>
      <c r="G68" s="8" t="s">
        <v>38</v>
      </c>
      <c r="H68" s="8" t="s">
        <v>306</v>
      </c>
      <c r="I68" s="9" t="s">
        <v>19</v>
      </c>
      <c r="J68" s="16" t="s">
        <v>20</v>
      </c>
      <c r="K68" s="22" t="s">
        <v>307</v>
      </c>
      <c r="L68" s="20"/>
      <c r="M68" s="20"/>
    </row>
    <row r="69" ht="70" spans="1:13">
      <c r="A69" s="8">
        <v>67</v>
      </c>
      <c r="B69" s="9" t="s">
        <v>308</v>
      </c>
      <c r="C69" s="9" t="s">
        <v>13</v>
      </c>
      <c r="D69" s="10" t="s">
        <v>309</v>
      </c>
      <c r="E69" s="8" t="s">
        <v>28</v>
      </c>
      <c r="F69" s="8" t="s">
        <v>16</v>
      </c>
      <c r="G69" s="8" t="s">
        <v>38</v>
      </c>
      <c r="H69" s="8" t="s">
        <v>310</v>
      </c>
      <c r="I69" s="9" t="s">
        <v>19</v>
      </c>
      <c r="J69" s="16" t="s">
        <v>20</v>
      </c>
      <c r="K69" s="17" t="s">
        <v>311</v>
      </c>
      <c r="L69" s="20"/>
      <c r="M69" s="20"/>
    </row>
    <row r="70" ht="56" spans="1:13">
      <c r="A70" s="8">
        <v>68</v>
      </c>
      <c r="B70" s="9" t="s">
        <v>312</v>
      </c>
      <c r="C70" s="9" t="s">
        <v>13</v>
      </c>
      <c r="D70" s="10" t="s">
        <v>313</v>
      </c>
      <c r="E70" s="8" t="s">
        <v>28</v>
      </c>
      <c r="F70" s="8" t="s">
        <v>16</v>
      </c>
      <c r="G70" s="8" t="s">
        <v>38</v>
      </c>
      <c r="H70" s="8" t="s">
        <v>314</v>
      </c>
      <c r="I70" s="9" t="s">
        <v>19</v>
      </c>
      <c r="J70" s="16" t="s">
        <v>20</v>
      </c>
      <c r="K70" s="17" t="s">
        <v>315</v>
      </c>
      <c r="L70" s="20"/>
      <c r="M70" s="20"/>
    </row>
    <row r="71" ht="56" spans="1:13">
      <c r="A71" s="8">
        <v>69</v>
      </c>
      <c r="B71" s="9" t="s">
        <v>316</v>
      </c>
      <c r="C71" s="9" t="s">
        <v>13</v>
      </c>
      <c r="D71" s="10" t="s">
        <v>317</v>
      </c>
      <c r="E71" s="8" t="s">
        <v>28</v>
      </c>
      <c r="F71" s="8" t="s">
        <v>16</v>
      </c>
      <c r="G71" s="8" t="s">
        <v>38</v>
      </c>
      <c r="H71" s="8" t="s">
        <v>318</v>
      </c>
      <c r="I71" s="9" t="s">
        <v>19</v>
      </c>
      <c r="J71" s="16" t="s">
        <v>20</v>
      </c>
      <c r="K71" s="17" t="s">
        <v>319</v>
      </c>
      <c r="L71" s="20"/>
      <c r="M71" s="20"/>
    </row>
    <row r="72" ht="42" spans="1:13">
      <c r="A72" s="8">
        <v>70</v>
      </c>
      <c r="B72" s="9" t="s">
        <v>320</v>
      </c>
      <c r="C72" s="9" t="s">
        <v>13</v>
      </c>
      <c r="D72" s="10" t="s">
        <v>321</v>
      </c>
      <c r="E72" s="8" t="s">
        <v>28</v>
      </c>
      <c r="F72" s="8" t="s">
        <v>16</v>
      </c>
      <c r="G72" s="8" t="s">
        <v>38</v>
      </c>
      <c r="H72" s="8" t="s">
        <v>322</v>
      </c>
      <c r="I72" s="9" t="s">
        <v>19</v>
      </c>
      <c r="J72" s="16" t="s">
        <v>20</v>
      </c>
      <c r="K72" s="17" t="s">
        <v>323</v>
      </c>
      <c r="L72" s="20"/>
      <c r="M72" s="20"/>
    </row>
    <row r="73" ht="42" spans="1:13">
      <c r="A73" s="8">
        <v>71</v>
      </c>
      <c r="B73" s="9" t="s">
        <v>324</v>
      </c>
      <c r="C73" s="9" t="s">
        <v>13</v>
      </c>
      <c r="D73" s="10" t="s">
        <v>325</v>
      </c>
      <c r="E73" s="8" t="s">
        <v>28</v>
      </c>
      <c r="F73" s="8" t="s">
        <v>16</v>
      </c>
      <c r="G73" s="8" t="s">
        <v>326</v>
      </c>
      <c r="H73" s="8" t="s">
        <v>327</v>
      </c>
      <c r="I73" s="9" t="s">
        <v>19</v>
      </c>
      <c r="J73" s="16" t="s">
        <v>20</v>
      </c>
      <c r="K73" s="17" t="s">
        <v>328</v>
      </c>
      <c r="L73" s="1" t="str">
        <f>_xlfn.DISPIMG("ID_BCB35B9E1EA7408EB330D834101A698B",1)</f>
        <v>=DISPIMG("ID_BCB35B9E1EA7408EB330D834101A698B",1)</v>
      </c>
      <c r="M73" s="20"/>
    </row>
    <row r="74" ht="28" spans="1:13">
      <c r="A74" s="8">
        <v>72</v>
      </c>
      <c r="B74" s="9" t="s">
        <v>329</v>
      </c>
      <c r="C74" s="9" t="s">
        <v>13</v>
      </c>
      <c r="D74" s="10" t="s">
        <v>330</v>
      </c>
      <c r="E74" s="8" t="s">
        <v>28</v>
      </c>
      <c r="F74" s="8" t="s">
        <v>16</v>
      </c>
      <c r="G74" s="8" t="s">
        <v>326</v>
      </c>
      <c r="H74" s="8" t="s">
        <v>331</v>
      </c>
      <c r="I74" s="9" t="s">
        <v>19</v>
      </c>
      <c r="J74" s="16" t="s">
        <v>20</v>
      </c>
      <c r="K74" s="17" t="s">
        <v>332</v>
      </c>
      <c r="L74" s="20"/>
      <c r="M74" s="20"/>
    </row>
    <row r="75" s="1" customFormat="1" ht="140" spans="1:11">
      <c r="A75" s="8">
        <v>73</v>
      </c>
      <c r="B75" s="9" t="s">
        <v>333</v>
      </c>
      <c r="C75" s="9" t="s">
        <v>13</v>
      </c>
      <c r="D75" s="10" t="s">
        <v>334</v>
      </c>
      <c r="E75" s="8" t="s">
        <v>28</v>
      </c>
      <c r="F75" s="8" t="s">
        <v>16</v>
      </c>
      <c r="G75" s="8" t="s">
        <v>226</v>
      </c>
      <c r="H75" s="8" t="s">
        <v>335</v>
      </c>
      <c r="I75" s="9" t="s">
        <v>19</v>
      </c>
      <c r="J75" s="16" t="s">
        <v>20</v>
      </c>
      <c r="K75" s="17" t="s">
        <v>336</v>
      </c>
    </row>
    <row r="76" ht="98" spans="1:11">
      <c r="A76" s="8">
        <v>74</v>
      </c>
      <c r="B76" s="9" t="s">
        <v>337</v>
      </c>
      <c r="C76" s="9" t="s">
        <v>13</v>
      </c>
      <c r="D76" s="10" t="s">
        <v>338</v>
      </c>
      <c r="E76" s="8" t="s">
        <v>28</v>
      </c>
      <c r="F76" s="8" t="s">
        <v>16</v>
      </c>
      <c r="G76" s="8" t="s">
        <v>339</v>
      </c>
      <c r="H76" s="8" t="s">
        <v>340</v>
      </c>
      <c r="I76" s="9" t="s">
        <v>19</v>
      </c>
      <c r="J76" s="16" t="s">
        <v>20</v>
      </c>
      <c r="K76" s="17" t="s">
        <v>341</v>
      </c>
    </row>
    <row r="77" ht="112" spans="1:11">
      <c r="A77" s="8">
        <v>75</v>
      </c>
      <c r="B77" s="9" t="s">
        <v>342</v>
      </c>
      <c r="C77" s="9" t="s">
        <v>13</v>
      </c>
      <c r="D77" s="10" t="s">
        <v>343</v>
      </c>
      <c r="E77" s="8" t="s">
        <v>126</v>
      </c>
      <c r="F77" s="8" t="s">
        <v>16</v>
      </c>
      <c r="G77" s="8" t="s">
        <v>344</v>
      </c>
      <c r="H77" s="8" t="s">
        <v>345</v>
      </c>
      <c r="I77" s="9" t="s">
        <v>19</v>
      </c>
      <c r="J77" s="16" t="s">
        <v>20</v>
      </c>
      <c r="K77" s="17" t="s">
        <v>346</v>
      </c>
    </row>
    <row r="78" ht="48" customHeight="1" spans="1:11">
      <c r="A78" s="8">
        <v>76</v>
      </c>
      <c r="B78" s="9" t="s">
        <v>347</v>
      </c>
      <c r="C78" s="9" t="s">
        <v>13</v>
      </c>
      <c r="D78" s="10" t="s">
        <v>348</v>
      </c>
      <c r="E78" s="8" t="s">
        <v>15</v>
      </c>
      <c r="F78" s="8" t="s">
        <v>16</v>
      </c>
      <c r="G78" s="8" t="s">
        <v>344</v>
      </c>
      <c r="H78" s="8" t="s">
        <v>349</v>
      </c>
      <c r="I78" s="9" t="s">
        <v>19</v>
      </c>
      <c r="J78" s="16" t="s">
        <v>20</v>
      </c>
      <c r="K78" s="10" t="s">
        <v>350</v>
      </c>
    </row>
    <row r="79" s="1" customFormat="1" ht="365" customHeight="1" spans="1:11">
      <c r="A79" s="8">
        <v>77</v>
      </c>
      <c r="B79" s="9" t="s">
        <v>351</v>
      </c>
      <c r="C79" s="9" t="s">
        <v>13</v>
      </c>
      <c r="D79" s="10" t="s">
        <v>352</v>
      </c>
      <c r="E79" s="8" t="s">
        <v>28</v>
      </c>
      <c r="F79" s="8" t="s">
        <v>16</v>
      </c>
      <c r="G79" s="8" t="s">
        <v>280</v>
      </c>
      <c r="H79" s="8" t="s">
        <v>353</v>
      </c>
      <c r="I79" s="9" t="s">
        <v>19</v>
      </c>
      <c r="J79" s="16" t="s">
        <v>20</v>
      </c>
      <c r="K79" s="17" t="s">
        <v>354</v>
      </c>
    </row>
    <row r="80" ht="56" spans="1:11">
      <c r="A80" s="8">
        <v>78</v>
      </c>
      <c r="B80" s="9" t="s">
        <v>355</v>
      </c>
      <c r="C80" s="9" t="s">
        <v>13</v>
      </c>
      <c r="D80" s="10" t="s">
        <v>356</v>
      </c>
      <c r="E80" s="8" t="s">
        <v>126</v>
      </c>
      <c r="F80" s="8" t="s">
        <v>16</v>
      </c>
      <c r="G80" s="8" t="s">
        <v>357</v>
      </c>
      <c r="H80" s="8" t="s">
        <v>358</v>
      </c>
      <c r="I80" s="9" t="s">
        <v>19</v>
      </c>
      <c r="J80" s="16" t="s">
        <v>20</v>
      </c>
      <c r="K80" s="17" t="s">
        <v>359</v>
      </c>
    </row>
  </sheetData>
  <autoFilter ref="A2:M80">
    <extLst/>
  </autoFilter>
  <mergeCells count="1">
    <mergeCell ref="A1:K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张丰和</cp:lastModifiedBy>
  <dcterms:created xsi:type="dcterms:W3CDTF">2025-07-08T02:58:00Z</dcterms:created>
  <dcterms:modified xsi:type="dcterms:W3CDTF">2025-07-09T02:01:28Z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D710979A63214682BEE948D6BFDC5953</vt:lpwstr>
  </property>
  <property fmtid="{D5CDD505-2E9C-101B-9397-08002B2CF9AE}" pid="4" name="KSOProductBuildVer">
    <vt:lpwstr>2052-11.8.2.12309</vt:lpwstr>
  </property>
</Properties>
</file>